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2022" sheetId="1" r:id="rId1"/>
    <sheet name="Лист1" sheetId="2" r:id="rId2"/>
  </sheets>
  <definedNames>
    <definedName name="Основания">'Лист1'!$G$2:$G$5</definedName>
    <definedName name="Поставщики">'Лист1'!$A$2:$A$30</definedName>
    <definedName name="Предмет">'Лист1'!$E$2:$E$27</definedName>
    <definedName name="Способ">'Лист1'!$C$2:$C$3</definedName>
  </definedNames>
  <calcPr fullCalcOnLoad="1"/>
</workbook>
</file>

<file path=xl/sharedStrings.xml><?xml version="1.0" encoding="utf-8"?>
<sst xmlns="http://schemas.openxmlformats.org/spreadsheetml/2006/main" count="334" uniqueCount="103">
  <si>
    <t xml:space="preserve">коммунальные услуги -     </t>
  </si>
  <si>
    <t>ИТОГО</t>
  </si>
  <si>
    <t xml:space="preserve">ОАО "Прохладненский хлебозавод" г.Прохладный,ул.Карла Маркса,1/1         ИНН 0709000233       </t>
  </si>
  <si>
    <t>Филиал ОАО "Газпром газораспределение Нальчик в Прохладненском районе"  г. Прохладный ,ул.Дальняя 1/1 ИНН 0711009650</t>
  </si>
  <si>
    <t>прямой договор</t>
  </si>
  <si>
    <t>ООО " Дезинфекция"                                      г. Прохладный ,ул.Гагарина ,32                          ИНН 0716006878    тел. 42177</t>
  </si>
  <si>
    <t xml:space="preserve">прочие контракты -              </t>
  </si>
  <si>
    <t>поставка тепловой энергии                         ст. 223103            п.8,ч.1,ст.93</t>
  </si>
  <si>
    <t>ООО" Ростелеком"                          г.Санкт Петербург ул.Достоевского 15 ИНН7707043388</t>
  </si>
  <si>
    <t>МП" УК Прохладненский водоканал" г. о. .Прохладный пер.Агрономический 11а  ИНН 0716004870</t>
  </si>
  <si>
    <t>сумма</t>
  </si>
  <si>
    <t>коммуналь услуги</t>
  </si>
  <si>
    <t>ИП Гавриш А.В.                 Прохладненский р-он ,с. Прималкинское ,л. Южная ,121, ИНН 070900024753                           ОГРНИП 304071617000126   тел. 8(86631)4-12-62</t>
  </si>
  <si>
    <t>дп.сог</t>
  </si>
  <si>
    <t>дп.сог по ком.ус.</t>
  </si>
  <si>
    <t>На проведение дезинсекции,дератизация п.4,ч.1,ст.93</t>
  </si>
  <si>
    <t>ИП Ковалев Л.Н.                                          Прохладненский р-он ,с. Прималкинское ,пер. Граничный ,15  ИНН 071603039519</t>
  </si>
  <si>
    <t>прод в дек</t>
  </si>
  <si>
    <t>поставка газа                                                  ст. 223105   п.8,ч.1,ст,93 ФЗ № 44-ФЗ от 05.04.13</t>
  </si>
  <si>
    <t>поставка холодного водоснабжения и водоотведения                                           ст. 223104  п.8,ч.1,ст 93</t>
  </si>
  <si>
    <t>Поставка продуктов п.5,ч.1, ст.93</t>
  </si>
  <si>
    <t xml:space="preserve">ООО " Частное охранное предприятия "Каббалк -Безопасность                        КБР.,г. Нальчик ,ул. Чернышевского ,201,Б п.5  ,ИНН 0721061031 КПП 0712601001     ОГРН 1080721005650         дир. А.Б. Бахов </t>
  </si>
  <si>
    <t>ООО " Газпром межрегионгаз Нальчик" г.Нальчик  ул. Осетинская ,148                                                        ИНН 0726016152 КПП 0712601001                              ОКПО 03273922                                                  ,тел. 8662 423573,423708</t>
  </si>
  <si>
    <t>ООО "Экологистика"                                     КБР, г. Нарткала ,ул. Ахметова,20             ИНН 02707019253 КПП 070701001              ОРГН 1170726004426</t>
  </si>
  <si>
    <t xml:space="preserve">ФГКУ" УВО ВНГ России по КБР"                  .,г.Прохладныйул.Ленина131 ,                        ИНН 0726006115 </t>
  </si>
  <si>
    <t>ООО "КРОНА""                                                 г.Нальчик  ,ул.Вологирова ,66                                                         ИНН 0725012885                                             дир. Дигилов А.И</t>
  </si>
  <si>
    <t>ИП Алексеев И.А                                        КБР.г. Прохладный,п. Садовый Тупик ,1 ИНН 07055292800</t>
  </si>
  <si>
    <t>ОАО " Прохладный теплоэнерго"                        г.Прохладный ул.ст.Разина,1 ,ИНН0716002679</t>
  </si>
  <si>
    <t>тех.обслуж. газового оборуд                         ст. 225500  п.4,ч.1,ст.93</t>
  </si>
  <si>
    <t>Оказание охранных услуг п.5,ч.1,ст.93</t>
  </si>
  <si>
    <t>Поставка СМС и канцтоваров ДО №11 (внебюджет) п.4,ч.1 ст.93</t>
  </si>
  <si>
    <t>МБОУ СОШ №8                                         Средства бюджета городского округа Прохладный КБР</t>
  </si>
  <si>
    <t>Поставщики</t>
  </si>
  <si>
    <t>№ п/п</t>
  </si>
  <si>
    <t>Наименование заказчика</t>
  </si>
  <si>
    <t>дата заключения номер</t>
  </si>
  <si>
    <t>предмет договора</t>
  </si>
  <si>
    <t>срок действия</t>
  </si>
  <si>
    <t>Постивщик
адрес, инн</t>
  </si>
  <si>
    <t>Способ размещения заказа</t>
  </si>
  <si>
    <t>Столбец1</t>
  </si>
  <si>
    <t>Итог</t>
  </si>
  <si>
    <t>Аукцион</t>
  </si>
  <si>
    <t>ООО "Ахваз"                 
360016, КБР, г.Нальчик, ул. Эльбрусская, 3"А"
ИНН 0711040882 КПП 072601001 
ОГРН 1020700742743
тел. 8(8662)96-61-89, 96-60-01</t>
  </si>
  <si>
    <t>ИП "Бондарева Р.Н.
ИНН 260904430089
ФТОЧКА БАНК КИВИ БАНК(АО)
БИК 044525797
К/с30101810445250000797
Р/С 40802810710050034736</t>
  </si>
  <si>
    <t>Поставщик 
ООО «БЕНЭЛИЯ»
360000, КБР, г. Нальчик, 
ул. Кешокова, д. 57, кв. 6
ИНН/КПП 0725022280/072501001
Адрес электронной почты ben1714@mail.ru
Директор Евсеева Светлана Борисовна
тел. 8(8662)75-18-64
Л/с №41046008611</t>
  </si>
  <si>
    <t>ИП Мисрокова Марина Сергеевна
ИНН 071607508088 
ОГРНИП 317072600007142</t>
  </si>
  <si>
    <t>АО "Прохладненская районная теплоэнергитическая компания"
3610009, КБР, Прохладненский район, с.Учебное, ул.Школьная, 15.
361048, КБР, г.Прохладный, ул. Боронтова, 275.
ИНН 0716011130 КПП 071601001
ОГРН 1160726055665</t>
  </si>
  <si>
    <t>ООО "КАН Строй Сервис"
360032, КБР, г. Нальчик, ул.2 Таманской дивизии, д.41, оф. 103, т.8(903)496-05-74
ИНН 0726014099 КПП 07260101001
ОГРН 1150726000974</t>
  </si>
  <si>
    <t>ООО «АСКЭ»
361523, КБР, с. Заюково, ул. Полевая, 36
ИНН 0701005430 КПП 070101001
р/с: 40702810260330005382
БИК 040702615 
к/с 30101810907020000615
Отделение № 5230 Сбербанка России г. Ставрополь
ОКПО 34620205 
ОКАТО 83210000006
тел: +7 906 189 06 65
e-mail: askeооо78@gmail.com</t>
  </si>
  <si>
    <t>Предмет договора</t>
  </si>
  <si>
    <t>Повышение квалификации педагогических работников п.4, ч.1, ст.93</t>
  </si>
  <si>
    <t>ГБУДПО "ЦНППМПР" Минпросвещения, науки и по делам молодёжи КБР
360004, КБР, г. Нальчик, ул.Чернышевского, д. 226
ИНН 0721008670 КПП 072501001 
тел. 8(8662)72-20-05</t>
  </si>
  <si>
    <t>тех.обслуживание модульной котельной п.4,ч.1, ст.93</t>
  </si>
  <si>
    <t>услуги по вывозу твердых отходов      п.8,ч.1,ст.93</t>
  </si>
  <si>
    <t>Продукты питания 
п.5.ч.1,ст.93 (1-4 кл)</t>
  </si>
  <si>
    <t xml:space="preserve">Поставка хлеба и хлебобулочных изделий  ч.1,п.5 ст.93 </t>
  </si>
  <si>
    <t>поставка газа 
п.8,ч.1,ст,93 ФЗ № 44-ФЗ от 05.04.13</t>
  </si>
  <si>
    <t>поставка тепловой энергии
ст. 223103 п.8,ч.1,ст.93</t>
  </si>
  <si>
    <t>тех.обслуживание охранно-пожарной сигнализации 
п.5,ч.1, ст.93 ФЗ №44-ФЗ от 05.04.13</t>
  </si>
  <si>
    <t>организация экстренного выезда наряда полиции при поступлении тревожного сигнала
ст.226700 п.4,ч.1,ст. 93 ФЗ №44-ФЗ от 05.04.13</t>
  </si>
  <si>
    <t>МП" УК Прохладненский водоканал" г. о. Прохладный пер.Агрономический 11а  ИНН 0716004870</t>
  </si>
  <si>
    <t>ТО приборов объектовых оконечных ПАК "Стрелец-Мониторинг"
п.4,ч.1, ст.93 ФЗ №44-ФЗ от 05.04.13</t>
  </si>
  <si>
    <t>Поставка продуктов питания                п.5,ч.1, ст.93 , (1-4)</t>
  </si>
  <si>
    <t>Поставка ГСМ
п.5,ч.1, ст.93</t>
  </si>
  <si>
    <t>Услуги интернет
п.5,ч.1, ст..93 ФЗ № 44-ФЗ от 05.04.14</t>
  </si>
  <si>
    <t>Услуги связи 
ст.221100 п.1,ч.1, ст..93 ФЗ № 44-ФЗ от 05.04.13</t>
  </si>
  <si>
    <t>ТО УУТ ДО1, ДО14 
п.5,ч.1,ст.93 ФЗ № 44-ФЗ от 05.04.13</t>
  </si>
  <si>
    <t>Поставка металлодетекторов ДО1, ДО14
п.5,ч.1, ст.93 ФЗ №44-ФЗ от 05.04.13</t>
  </si>
  <si>
    <t>Проведение гигиенического обучения, лабораторных исследований и оформление ЛМК
п.5,ч.1, ст.93 ФЗ №44-ФЗ от 05.04.13</t>
  </si>
  <si>
    <t xml:space="preserve">ООО СП «Насосэнергомаш»
344009, г. Ростов-на-Дону, 
пр. Шолохова 288Е.
ИНН/КПП: 6164071450/616601001
Филиал «Ростовский» АО «Альфа-Банк» г. Ростов-на-Дону
Р/с: 40702810626160000411
БИК: 046015207
Кор/с: 30101810500000000207
ОГРН: 1026103275505
ОКПО: 48247678
 Тел/факс: (863) 276-75-77 
(78, 79, 80, 85, 90
</t>
  </si>
  <si>
    <t xml:space="preserve">Филиал ФБУЗ "Центр гигиены и эпибемиологии в КБР"
361043, КБР, г.Прохладный, ул.Остапенко 14,
ИНН 0721010037 КПП 071602001
БИК 018327106
</t>
  </si>
  <si>
    <t>Филиал ФБУЗ "Центр гигиены и эпибемиологии в КБР"
361043, КБР, г.Прохладный, ул.Остапенко 14,
ИНН 0721010037 КПП 071602001
БИК 018327106</t>
  </si>
  <si>
    <t>Поставка водяного насоса
п.5,ч.1, ст.93 ФЗ №44-ФЗ от 05.04.13</t>
  </si>
  <si>
    <t>Основания</t>
  </si>
  <si>
    <t>п.1 ч.1 ст.93 ФЗ № 44-ФЗ от 05.04.13</t>
  </si>
  <si>
    <t>п.8 ч.1 ст.93 ФЗ № 44-ФЗ от 05.04.13</t>
  </si>
  <si>
    <t>п.4 ч.1 ст.93 ФЗ № 44-ФЗ от 05.04.13</t>
  </si>
  <si>
    <t>п.5 ч.1 ст.93 ФЗ № 44-ФЗ от 05.04.13</t>
  </si>
  <si>
    <t>№ контракта/ договора</t>
  </si>
  <si>
    <t>292_136</t>
  </si>
  <si>
    <t>785_БО_22</t>
  </si>
  <si>
    <t>15-6-07-5400_22К</t>
  </si>
  <si>
    <t>15_ТО-2022</t>
  </si>
  <si>
    <t>15-1_ТО-2023</t>
  </si>
  <si>
    <t>15-2_ТО-2024</t>
  </si>
  <si>
    <t>217-И</t>
  </si>
  <si>
    <t>9_8</t>
  </si>
  <si>
    <t>04_46-П</t>
  </si>
  <si>
    <t>Услуги специализированного предприятия транспорта (Предрейсовый и послерейсовый ТО, ТО1, ТО2)</t>
  </si>
  <si>
    <t>Услуги специализированного предприятия транспорта (Предрейсовый и послерейсовый медосмотр)</t>
  </si>
  <si>
    <t>АО "Автотранспортная компания"
КБР г. Прохладный ул. Головко,235
ИНН 0716007984   КПП 071601001
ОГРН 1090716001122
р/сч 40702810260330005366
к/сч 30101810907020000615
Ставропольское отделение № 5230 ПАО СБЕРБАНК г. Ставрополь
БИК 040702615
e-mail:  oaoatk2017@yandex.ru 
т. 3-11-82</t>
  </si>
  <si>
    <t>223070900599307160100100110005811244</t>
  </si>
  <si>
    <t>АО "Автотранспортная компания"
КБР г. Прохладный ул. Головко,235
ИНН 0716007984   КПП 071601001
ОГРН 1090716001122
р/сч 40702810260330005366
к/сч 30101810907020000615
Ставропольское отделение № 5230 ПАО СБЕРБАНК г. Ставрополь
БИК 040702615
e-mail:  oaoatk2017@yandex.ru 
т. 3-11-82, 3-16-48</t>
  </si>
  <si>
    <t>0б18/ 09п-то</t>
  </si>
  <si>
    <t>СД_1325</t>
  </si>
  <si>
    <t xml:space="preserve">ООО "ББС"
Московская область, г. Серпухов, ул. Сольца 1 Б
ИНН 5043059336   КПП 504301001
р/сч 40702810540000023382
к/сч 30101810400000000225
ПАО СБЕРБАНК
БИК 044525225
</t>
  </si>
  <si>
    <t>п. 4</t>
  </si>
  <si>
    <t>п.5</t>
  </si>
  <si>
    <t>п. 5</t>
  </si>
  <si>
    <t xml:space="preserve">п. 4 </t>
  </si>
  <si>
    <t>техническое обслуживание, ремонт газового хозяства</t>
  </si>
  <si>
    <t>приобретение защищённой полиграфической продукции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</si>
</sst>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_р_."/>
    <numFmt numFmtId="181" formatCode="#,##0.00_р_."/>
    <numFmt numFmtId="182" formatCode="#,##0.00\ _₽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4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33" borderId="14" xfId="53" applyFont="1" applyFill="1" applyBorder="1" applyAlignment="1">
      <alignment horizontal="right" vertical="center"/>
      <protection/>
    </xf>
    <xf numFmtId="0" fontId="3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7" fillId="33" borderId="14" xfId="0" applyFont="1" applyFill="1" applyBorder="1" applyAlignment="1">
      <alignment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/>
    </xf>
    <xf numFmtId="0" fontId="2" fillId="33" borderId="12" xfId="53" applyFill="1" applyBorder="1" applyAlignment="1">
      <alignment horizontal="center" vertical="center" wrapText="1"/>
      <protection/>
    </xf>
    <xf numFmtId="14" fontId="4" fillId="33" borderId="12" xfId="53" applyNumberFormat="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6" xfId="0" applyBorder="1" applyAlignment="1">
      <alignment wrapText="1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8" fillId="33" borderId="12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0" xfId="0" applyAlignment="1">
      <alignment wrapText="1"/>
    </xf>
    <xf numFmtId="182" fontId="8" fillId="0" borderId="10" xfId="53" applyNumberFormat="1" applyFont="1" applyFill="1" applyBorder="1" applyAlignment="1">
      <alignment horizontal="center" vertical="center" wrapText="1"/>
      <protection/>
    </xf>
    <xf numFmtId="182" fontId="4" fillId="0" borderId="10" xfId="53" applyNumberFormat="1" applyFont="1" applyFill="1" applyBorder="1" applyAlignment="1">
      <alignment horizontal="center" vertical="center" wrapText="1"/>
      <protection/>
    </xf>
    <xf numFmtId="182" fontId="8" fillId="0" borderId="10" xfId="0" applyNumberFormat="1" applyFont="1" applyFill="1" applyBorder="1" applyAlignment="1">
      <alignment horizontal="center" wrapText="1"/>
    </xf>
    <xf numFmtId="182" fontId="4" fillId="33" borderId="10" xfId="53" applyNumberFormat="1" applyFont="1" applyFill="1" applyBorder="1" applyAlignment="1">
      <alignment horizontal="center" vertical="center" wrapText="1"/>
      <protection/>
    </xf>
    <xf numFmtId="182" fontId="4" fillId="33" borderId="12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wrapText="1"/>
    </xf>
    <xf numFmtId="0" fontId="47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NumberFormat="1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4" fillId="0" borderId="12" xfId="53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38" fillId="34" borderId="10" xfId="0" applyFont="1" applyFill="1" applyBorder="1" applyAlignment="1">
      <alignment horizontal="left" vertical="top"/>
    </xf>
    <xf numFmtId="1" fontId="8" fillId="33" borderId="10" xfId="53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5" fillId="33" borderId="10" xfId="0" applyNumberFormat="1" applyFont="1" applyFill="1" applyBorder="1" applyAlignment="1">
      <alignment/>
    </xf>
    <xf numFmtId="0" fontId="4" fillId="0" borderId="12" xfId="53" applyNumberFormat="1" applyFont="1" applyFill="1" applyBorder="1" applyAlignment="1">
      <alignment horizontal="left" vertical="top" wrapText="1"/>
      <protection/>
    </xf>
    <xf numFmtId="0" fontId="7" fillId="33" borderId="14" xfId="0" applyFont="1" applyFill="1" applyBorder="1" applyAlignment="1">
      <alignment/>
    </xf>
    <xf numFmtId="0" fontId="8" fillId="33" borderId="10" xfId="53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182" fontId="4" fillId="33" borderId="10" xfId="53" applyNumberFormat="1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18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182" fontId="0" fillId="0" borderId="0" xfId="0" applyNumberFormat="1" applyAlignment="1">
      <alignment/>
    </xf>
    <xf numFmtId="0" fontId="8" fillId="33" borderId="10" xfId="53" applyFont="1" applyFill="1" applyBorder="1" applyAlignment="1" applyProtection="1">
      <alignment horizontal="left" vertical="center" wrapText="1"/>
      <protection locked="0"/>
    </xf>
    <xf numFmtId="0" fontId="4" fillId="33" borderId="10" xfId="53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I133" comment="" totalsRowCount="1">
  <tableColumns count="9">
    <tableColumn id="1" name="№ п/п"/>
    <tableColumn id="2" name="Наименование заказчика"/>
    <tableColumn id="3" name="№ контракта/ договора"/>
    <tableColumn id="4" name="дата заключения номер"/>
    <tableColumn id="5" name="предмет договора"/>
    <tableColumn id="6" name="сумма"/>
    <tableColumn id="7" name="срок действия"/>
    <tableColumn id="8" name="Постивщик_x000A_адрес, инн"/>
    <tableColumn id="9" name="Способ размещения заказа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B146:H224" comment="" totalsRowCount="1">
  <autoFilter ref="B146:H224"/>
  <tableColumns count="7">
    <tableColumn id="1" name="п. 4"/>
    <tableColumn id="2" name="Столбец1"/>
    <tableColumn id="3" name="п.5"/>
    <tableColumn id="4" name="коммуналь услуги"/>
    <tableColumn id="5" name="дп.сог"/>
    <tableColumn id="6" name="прод в дек"/>
    <tableColumn id="7" name="дп.сог по ком.ус." totalsRowFunction="count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1:A30" comment="" totalsRowShown="0">
  <autoFilter ref="A1:A30"/>
  <tableColumns count="1">
    <tableColumn id="1" name="Поставщики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E1:E27" comment="" totalsRowShown="0">
  <autoFilter ref="E1:E27"/>
  <tableColumns count="1">
    <tableColumn id="1" name="Предмет договора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Таблица9" displayName="Таблица9" ref="G1:G5" comment="" totalsRowShown="0">
  <autoFilter ref="G1:G5"/>
  <tableColumns count="1">
    <tableColumn id="1" name="Основания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="85" zoomScaleNormal="85" zoomScalePageLayoutView="0" workbookViewId="0" topLeftCell="A1">
      <pane xSplit="5" ySplit="1" topLeftCell="F13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17" sqref="L17"/>
    </sheetView>
  </sheetViews>
  <sheetFormatPr defaultColWidth="9.140625" defaultRowHeight="15"/>
  <cols>
    <col min="1" max="1" width="8.421875" style="0" customWidth="1"/>
    <col min="2" max="2" width="25.28125" style="0" customWidth="1"/>
    <col min="3" max="3" width="15.57421875" style="0" bestFit="1" customWidth="1"/>
    <col min="4" max="4" width="24.140625" style="0" customWidth="1"/>
    <col min="5" max="5" width="29.57421875" style="0" customWidth="1"/>
    <col min="6" max="6" width="15.140625" style="0" customWidth="1"/>
    <col min="7" max="7" width="15.28125" style="0" customWidth="1"/>
    <col min="8" max="8" width="41.57421875" style="0" customWidth="1"/>
    <col min="9" max="9" width="17.140625" style="0" customWidth="1"/>
    <col min="10" max="10" width="27.57421875" style="0" customWidth="1"/>
    <col min="11" max="11" width="30.28125" style="0" customWidth="1"/>
    <col min="12" max="12" width="29.8515625" style="0" customWidth="1"/>
  </cols>
  <sheetData>
    <row r="1" spans="1:9" s="37" customFormat="1" ht="43.5">
      <c r="A1" s="43" t="s">
        <v>33</v>
      </c>
      <c r="B1" s="28" t="s">
        <v>34</v>
      </c>
      <c r="C1" s="28" t="s">
        <v>79</v>
      </c>
      <c r="D1" s="28" t="s">
        <v>35</v>
      </c>
      <c r="E1" s="28" t="s">
        <v>36</v>
      </c>
      <c r="F1" s="28" t="s">
        <v>10</v>
      </c>
      <c r="G1" s="28" t="s">
        <v>37</v>
      </c>
      <c r="H1" s="28" t="s">
        <v>38</v>
      </c>
      <c r="I1" s="28" t="s">
        <v>39</v>
      </c>
    </row>
    <row r="2" spans="1:9" ht="39">
      <c r="A2" s="25">
        <v>1</v>
      </c>
      <c r="B2" s="10" t="s">
        <v>31</v>
      </c>
      <c r="C2" s="10">
        <v>1</v>
      </c>
      <c r="D2" s="9">
        <v>44585</v>
      </c>
      <c r="E2" s="76" t="s">
        <v>20</v>
      </c>
      <c r="F2" s="38">
        <v>256092.56</v>
      </c>
      <c r="G2" s="12">
        <v>44926</v>
      </c>
      <c r="H2" s="44" t="s">
        <v>46</v>
      </c>
      <c r="I2" s="11" t="s">
        <v>4</v>
      </c>
    </row>
    <row r="3" spans="1:9" ht="117">
      <c r="A3" s="20">
        <f aca="true" t="shared" si="0" ref="A3:A8">A2+1</f>
        <v>2</v>
      </c>
      <c r="B3" s="10" t="s">
        <v>31</v>
      </c>
      <c r="C3" s="6">
        <v>2</v>
      </c>
      <c r="D3" s="9">
        <v>44585</v>
      </c>
      <c r="E3" s="76" t="s">
        <v>20</v>
      </c>
      <c r="F3" s="39">
        <v>308707</v>
      </c>
      <c r="G3" s="12">
        <v>44926</v>
      </c>
      <c r="H3" s="44" t="s">
        <v>45</v>
      </c>
      <c r="I3" s="11" t="s">
        <v>4</v>
      </c>
    </row>
    <row r="4" spans="1:9" ht="117">
      <c r="A4" s="26">
        <f t="shared" si="0"/>
        <v>3</v>
      </c>
      <c r="B4" s="10" t="s">
        <v>31</v>
      </c>
      <c r="C4" s="10">
        <v>3</v>
      </c>
      <c r="D4" s="9">
        <v>44585</v>
      </c>
      <c r="E4" s="76" t="s">
        <v>20</v>
      </c>
      <c r="F4" s="39">
        <v>205174</v>
      </c>
      <c r="G4" s="12">
        <v>44926</v>
      </c>
      <c r="H4" s="44" t="s">
        <v>45</v>
      </c>
      <c r="I4" s="11" t="s">
        <v>4</v>
      </c>
    </row>
    <row r="5" spans="1:9" ht="39">
      <c r="A5" s="20">
        <f t="shared" si="0"/>
        <v>4</v>
      </c>
      <c r="B5" s="10" t="s">
        <v>31</v>
      </c>
      <c r="C5" s="6">
        <v>4</v>
      </c>
      <c r="D5" s="9">
        <v>44585</v>
      </c>
      <c r="E5" s="76" t="s">
        <v>20</v>
      </c>
      <c r="F5" s="39">
        <v>187598.31</v>
      </c>
      <c r="G5" s="12">
        <v>44926</v>
      </c>
      <c r="H5" s="44" t="s">
        <v>46</v>
      </c>
      <c r="I5" s="11" t="s">
        <v>4</v>
      </c>
    </row>
    <row r="6" spans="1:9" ht="39">
      <c r="A6" s="20">
        <f t="shared" si="0"/>
        <v>5</v>
      </c>
      <c r="B6" s="10" t="s">
        <v>31</v>
      </c>
      <c r="C6" s="10">
        <v>5</v>
      </c>
      <c r="D6" s="9">
        <v>44585</v>
      </c>
      <c r="E6" s="76" t="s">
        <v>20</v>
      </c>
      <c r="F6" s="39">
        <v>588201.12</v>
      </c>
      <c r="G6" s="12">
        <v>44926</v>
      </c>
      <c r="H6" s="44" t="s">
        <v>46</v>
      </c>
      <c r="I6" s="11" t="s">
        <v>4</v>
      </c>
    </row>
    <row r="7" spans="1:9" ht="39">
      <c r="A7" s="20">
        <f t="shared" si="0"/>
        <v>6</v>
      </c>
      <c r="B7" s="10" t="s">
        <v>31</v>
      </c>
      <c r="C7" s="6">
        <v>6</v>
      </c>
      <c r="D7" s="9">
        <v>44585</v>
      </c>
      <c r="E7" s="76" t="s">
        <v>20</v>
      </c>
      <c r="F7" s="39">
        <v>548951</v>
      </c>
      <c r="G7" s="12">
        <v>44926</v>
      </c>
      <c r="H7" s="44" t="s">
        <v>46</v>
      </c>
      <c r="I7" s="11" t="s">
        <v>4</v>
      </c>
    </row>
    <row r="8" spans="1:9" ht="117">
      <c r="A8" s="27">
        <f t="shared" si="0"/>
        <v>7</v>
      </c>
      <c r="B8" s="10" t="s">
        <v>31</v>
      </c>
      <c r="C8" s="10">
        <v>7</v>
      </c>
      <c r="D8" s="9">
        <v>44585</v>
      </c>
      <c r="E8" s="76" t="s">
        <v>20</v>
      </c>
      <c r="F8" s="39">
        <v>419715</v>
      </c>
      <c r="G8" s="12">
        <v>44926</v>
      </c>
      <c r="H8" s="44" t="s">
        <v>45</v>
      </c>
      <c r="I8" s="11" t="s">
        <v>4</v>
      </c>
    </row>
    <row r="9" spans="1:9" ht="117">
      <c r="A9" s="20">
        <v>8</v>
      </c>
      <c r="B9" s="10" t="s">
        <v>31</v>
      </c>
      <c r="C9" s="6">
        <v>8</v>
      </c>
      <c r="D9" s="9">
        <v>44585</v>
      </c>
      <c r="E9" s="76" t="s">
        <v>20</v>
      </c>
      <c r="F9" s="39">
        <v>432149</v>
      </c>
      <c r="G9" s="12">
        <v>44926</v>
      </c>
      <c r="H9" s="44" t="s">
        <v>45</v>
      </c>
      <c r="I9" s="11" t="s">
        <v>4</v>
      </c>
    </row>
    <row r="10" spans="1:9" ht="78">
      <c r="A10" s="20">
        <v>9</v>
      </c>
      <c r="B10" s="10" t="s">
        <v>31</v>
      </c>
      <c r="C10" s="10">
        <v>9</v>
      </c>
      <c r="D10" s="9">
        <v>44587</v>
      </c>
      <c r="E10" s="76" t="s">
        <v>56</v>
      </c>
      <c r="F10" s="39">
        <v>67662</v>
      </c>
      <c r="G10" s="12">
        <v>44926</v>
      </c>
      <c r="H10" s="44" t="s">
        <v>44</v>
      </c>
      <c r="I10" s="11" t="s">
        <v>4</v>
      </c>
    </row>
    <row r="11" spans="1:9" ht="78">
      <c r="A11" s="20">
        <v>10</v>
      </c>
      <c r="B11" s="10" t="s">
        <v>31</v>
      </c>
      <c r="C11" s="6">
        <v>10</v>
      </c>
      <c r="D11" s="9">
        <v>44587</v>
      </c>
      <c r="E11" s="76" t="s">
        <v>56</v>
      </c>
      <c r="F11" s="41">
        <v>70400</v>
      </c>
      <c r="G11" s="12">
        <v>44926</v>
      </c>
      <c r="H11" s="44" t="s">
        <v>44</v>
      </c>
      <c r="I11" s="11" t="s">
        <v>4</v>
      </c>
    </row>
    <row r="12" spans="1:9" ht="65.25">
      <c r="A12" s="20">
        <v>11</v>
      </c>
      <c r="B12" s="10" t="s">
        <v>31</v>
      </c>
      <c r="C12" s="10">
        <v>11</v>
      </c>
      <c r="D12" s="9">
        <v>44587</v>
      </c>
      <c r="E12" s="76" t="s">
        <v>29</v>
      </c>
      <c r="F12" s="39">
        <v>227970</v>
      </c>
      <c r="G12" s="12">
        <v>44926</v>
      </c>
      <c r="H12" s="44" t="s">
        <v>21</v>
      </c>
      <c r="I12" s="11" t="s">
        <v>4</v>
      </c>
    </row>
    <row r="13" spans="1:9" ht="39">
      <c r="A13" s="20">
        <v>12</v>
      </c>
      <c r="B13" s="10" t="s">
        <v>31</v>
      </c>
      <c r="C13" s="29" t="s">
        <v>80</v>
      </c>
      <c r="D13" s="9">
        <v>44589</v>
      </c>
      <c r="E13" s="76" t="s">
        <v>19</v>
      </c>
      <c r="F13" s="39">
        <v>166680</v>
      </c>
      <c r="G13" s="12">
        <v>44926</v>
      </c>
      <c r="H13" s="44" t="s">
        <v>61</v>
      </c>
      <c r="I13" s="11" t="s">
        <v>4</v>
      </c>
    </row>
    <row r="14" spans="1:9" ht="52.5">
      <c r="A14" s="20">
        <v>13</v>
      </c>
      <c r="B14" s="10" t="s">
        <v>31</v>
      </c>
      <c r="C14" s="29" t="s">
        <v>81</v>
      </c>
      <c r="D14" s="9">
        <v>44589</v>
      </c>
      <c r="E14" s="76" t="s">
        <v>54</v>
      </c>
      <c r="F14" s="39">
        <v>59783.56</v>
      </c>
      <c r="G14" s="12">
        <v>44926</v>
      </c>
      <c r="H14" s="44" t="s">
        <v>23</v>
      </c>
      <c r="I14" s="11" t="s">
        <v>4</v>
      </c>
    </row>
    <row r="15" spans="1:9" ht="65.25">
      <c r="A15" s="20">
        <v>14</v>
      </c>
      <c r="B15" s="10" t="s">
        <v>31</v>
      </c>
      <c r="C15" s="29" t="s">
        <v>82</v>
      </c>
      <c r="D15" s="9">
        <v>44589</v>
      </c>
      <c r="E15" s="76" t="s">
        <v>18</v>
      </c>
      <c r="F15" s="39">
        <v>475657</v>
      </c>
      <c r="G15" s="12">
        <v>44926</v>
      </c>
      <c r="H15" s="44" t="s">
        <v>22</v>
      </c>
      <c r="I15" s="11" t="s">
        <v>4</v>
      </c>
    </row>
    <row r="16" spans="1:9" ht="30">
      <c r="A16" s="27">
        <v>15</v>
      </c>
      <c r="B16" s="10" t="s">
        <v>31</v>
      </c>
      <c r="C16" s="29">
        <v>26</v>
      </c>
      <c r="D16" s="12">
        <v>44592</v>
      </c>
      <c r="E16" s="76" t="s">
        <v>7</v>
      </c>
      <c r="F16" s="39">
        <v>442239</v>
      </c>
      <c r="G16" s="12">
        <v>44926</v>
      </c>
      <c r="H16" s="44" t="s">
        <v>27</v>
      </c>
      <c r="I16" s="11" t="s">
        <v>4</v>
      </c>
    </row>
    <row r="17" spans="1:9" ht="91.5">
      <c r="A17" s="27">
        <v>16</v>
      </c>
      <c r="B17" s="10" t="s">
        <v>31</v>
      </c>
      <c r="C17" s="29">
        <v>17</v>
      </c>
      <c r="D17" s="12">
        <v>44592</v>
      </c>
      <c r="E17" s="76" t="s">
        <v>53</v>
      </c>
      <c r="F17" s="39">
        <v>87264.86</v>
      </c>
      <c r="G17" s="12">
        <v>44926</v>
      </c>
      <c r="H17" s="44" t="s">
        <v>47</v>
      </c>
      <c r="I17" s="11" t="s">
        <v>4</v>
      </c>
    </row>
    <row r="18" spans="1:9" ht="87" customHeight="1">
      <c r="A18" s="27">
        <v>17</v>
      </c>
      <c r="B18" s="10" t="s">
        <v>31</v>
      </c>
      <c r="C18" s="29">
        <v>16</v>
      </c>
      <c r="D18" s="12">
        <v>44594</v>
      </c>
      <c r="E18" s="76" t="s">
        <v>59</v>
      </c>
      <c r="F18" s="39">
        <v>30000</v>
      </c>
      <c r="G18" s="12">
        <v>44926</v>
      </c>
      <c r="H18" s="44" t="s">
        <v>48</v>
      </c>
      <c r="I18" s="11" t="s">
        <v>4</v>
      </c>
    </row>
    <row r="19" spans="1:9" ht="39">
      <c r="A19" s="27">
        <v>18</v>
      </c>
      <c r="B19" s="10" t="s">
        <v>31</v>
      </c>
      <c r="C19" s="29">
        <v>215</v>
      </c>
      <c r="D19" s="12">
        <v>44594</v>
      </c>
      <c r="E19" s="76" t="s">
        <v>15</v>
      </c>
      <c r="F19" s="39">
        <v>95676.71</v>
      </c>
      <c r="G19" s="12">
        <v>44926</v>
      </c>
      <c r="H19" s="44" t="s">
        <v>5</v>
      </c>
      <c r="I19" s="11" t="s">
        <v>4</v>
      </c>
    </row>
    <row r="20" spans="1:9" ht="49.5">
      <c r="A20" s="27">
        <v>19</v>
      </c>
      <c r="B20" s="10" t="s">
        <v>31</v>
      </c>
      <c r="C20" s="29">
        <v>52</v>
      </c>
      <c r="D20" s="12">
        <v>44594</v>
      </c>
      <c r="E20" s="76" t="s">
        <v>60</v>
      </c>
      <c r="F20" s="39">
        <v>61688.16</v>
      </c>
      <c r="G20" s="12">
        <v>44926</v>
      </c>
      <c r="H20" s="44" t="s">
        <v>24</v>
      </c>
      <c r="I20" s="11" t="s">
        <v>4</v>
      </c>
    </row>
    <row r="21" spans="1:9" ht="144" customHeight="1">
      <c r="A21" s="27">
        <v>20</v>
      </c>
      <c r="B21" s="10" t="s">
        <v>31</v>
      </c>
      <c r="C21" s="29" t="s">
        <v>83</v>
      </c>
      <c r="D21" s="12">
        <v>44594</v>
      </c>
      <c r="E21" s="76" t="s">
        <v>62</v>
      </c>
      <c r="F21" s="39">
        <v>15000</v>
      </c>
      <c r="G21" s="12">
        <v>44926</v>
      </c>
      <c r="H21" s="44" t="s">
        <v>49</v>
      </c>
      <c r="I21" s="11" t="s">
        <v>4</v>
      </c>
    </row>
    <row r="22" spans="1:9" ht="30">
      <c r="A22" s="27">
        <v>21</v>
      </c>
      <c r="B22" s="10" t="s">
        <v>31</v>
      </c>
      <c r="C22" s="29" t="s">
        <v>84</v>
      </c>
      <c r="D22" s="12">
        <v>44594</v>
      </c>
      <c r="E22" s="76" t="s">
        <v>62</v>
      </c>
      <c r="F22" s="39">
        <v>15000</v>
      </c>
      <c r="G22" s="12">
        <v>44926</v>
      </c>
      <c r="H22" s="44"/>
      <c r="I22" s="11" t="s">
        <v>4</v>
      </c>
    </row>
    <row r="23" spans="1:9" ht="30">
      <c r="A23" s="27">
        <v>22</v>
      </c>
      <c r="B23" s="10" t="s">
        <v>31</v>
      </c>
      <c r="C23" s="29" t="s">
        <v>85</v>
      </c>
      <c r="D23" s="12">
        <v>44594</v>
      </c>
      <c r="E23" s="76" t="s">
        <v>62</v>
      </c>
      <c r="F23" s="39">
        <v>15000</v>
      </c>
      <c r="G23" s="12">
        <v>44926</v>
      </c>
      <c r="H23" s="44"/>
      <c r="I23" s="11" t="s">
        <v>4</v>
      </c>
    </row>
    <row r="24" spans="1:9" ht="65.25">
      <c r="A24" s="27">
        <v>23</v>
      </c>
      <c r="B24" s="10" t="s">
        <v>31</v>
      </c>
      <c r="C24" s="29">
        <v>308</v>
      </c>
      <c r="D24" s="12">
        <v>44594</v>
      </c>
      <c r="E24" s="76" t="s">
        <v>64</v>
      </c>
      <c r="F24" s="39">
        <v>25000</v>
      </c>
      <c r="G24" s="12">
        <v>44926</v>
      </c>
      <c r="H24" s="44" t="s">
        <v>43</v>
      </c>
      <c r="I24" s="11" t="s">
        <v>4</v>
      </c>
    </row>
    <row r="25" spans="1:9" ht="30">
      <c r="A25" s="27">
        <v>24</v>
      </c>
      <c r="B25" s="10" t="s">
        <v>31</v>
      </c>
      <c r="C25" s="29" t="s">
        <v>86</v>
      </c>
      <c r="D25" s="12">
        <v>44599</v>
      </c>
      <c r="E25" s="76" t="s">
        <v>65</v>
      </c>
      <c r="F25" s="39">
        <v>53725.6</v>
      </c>
      <c r="G25" s="12">
        <v>44926</v>
      </c>
      <c r="H25" s="44" t="s">
        <v>8</v>
      </c>
      <c r="I25" s="11" t="s">
        <v>4</v>
      </c>
    </row>
    <row r="26" spans="1:9" ht="30">
      <c r="A26" s="27">
        <v>25</v>
      </c>
      <c r="B26" s="10" t="s">
        <v>31</v>
      </c>
      <c r="C26" s="29">
        <v>217</v>
      </c>
      <c r="D26" s="12">
        <v>44599</v>
      </c>
      <c r="E26" s="76" t="s">
        <v>66</v>
      </c>
      <c r="F26" s="39">
        <v>70000</v>
      </c>
      <c r="G26" s="12">
        <v>44926</v>
      </c>
      <c r="H26" s="44" t="s">
        <v>8</v>
      </c>
      <c r="I26" s="11" t="s">
        <v>4</v>
      </c>
    </row>
    <row r="27" spans="1:9" ht="39">
      <c r="A27" s="27">
        <v>26</v>
      </c>
      <c r="B27" s="10" t="s">
        <v>31</v>
      </c>
      <c r="C27" s="59">
        <v>44774</v>
      </c>
      <c r="D27" s="12">
        <v>44603</v>
      </c>
      <c r="E27" s="76" t="s">
        <v>67</v>
      </c>
      <c r="F27" s="39">
        <v>87747</v>
      </c>
      <c r="G27" s="12">
        <v>44926</v>
      </c>
      <c r="H27" s="44" t="s">
        <v>16</v>
      </c>
      <c r="I27" s="11" t="s">
        <v>4</v>
      </c>
    </row>
    <row r="28" spans="1:9" ht="65.25">
      <c r="A28" s="20">
        <v>27</v>
      </c>
      <c r="B28" s="10" t="s">
        <v>31</v>
      </c>
      <c r="C28" s="29" t="s">
        <v>87</v>
      </c>
      <c r="D28" s="12">
        <v>44606</v>
      </c>
      <c r="E28" s="76" t="s">
        <v>51</v>
      </c>
      <c r="F28" s="39">
        <v>81169</v>
      </c>
      <c r="G28" s="12">
        <v>44926</v>
      </c>
      <c r="H28" s="44" t="s">
        <v>52</v>
      </c>
      <c r="I28" s="11" t="s">
        <v>4</v>
      </c>
    </row>
    <row r="29" spans="1:9" ht="65.25">
      <c r="A29" s="20">
        <v>28</v>
      </c>
      <c r="B29" s="10" t="s">
        <v>31</v>
      </c>
      <c r="C29" s="29">
        <v>66</v>
      </c>
      <c r="D29" s="12">
        <v>44608</v>
      </c>
      <c r="E29" s="76" t="s">
        <v>64</v>
      </c>
      <c r="F29" s="39">
        <v>15000</v>
      </c>
      <c r="G29" s="12">
        <v>44926</v>
      </c>
      <c r="H29" s="44" t="s">
        <v>43</v>
      </c>
      <c r="I29" s="11" t="s">
        <v>4</v>
      </c>
    </row>
    <row r="30" spans="1:9" ht="78">
      <c r="A30" s="20">
        <v>29</v>
      </c>
      <c r="B30" s="10" t="s">
        <v>31</v>
      </c>
      <c r="C30" s="6" t="s">
        <v>88</v>
      </c>
      <c r="D30" s="12">
        <v>44609</v>
      </c>
      <c r="E30" s="76" t="s">
        <v>69</v>
      </c>
      <c r="F30" s="39">
        <v>57132</v>
      </c>
      <c r="G30" s="12">
        <v>44926</v>
      </c>
      <c r="H30" s="44" t="s">
        <v>71</v>
      </c>
      <c r="I30" s="11" t="s">
        <v>4</v>
      </c>
    </row>
    <row r="31" spans="1:9" ht="182.25">
      <c r="A31" s="20">
        <v>30</v>
      </c>
      <c r="B31" s="10" t="s">
        <v>31</v>
      </c>
      <c r="C31" s="6">
        <v>4</v>
      </c>
      <c r="D31" s="12">
        <v>44610</v>
      </c>
      <c r="E31" s="76" t="s">
        <v>73</v>
      </c>
      <c r="F31" s="39">
        <v>36800</v>
      </c>
      <c r="G31" s="12">
        <v>44926</v>
      </c>
      <c r="H31" s="44" t="s">
        <v>70</v>
      </c>
      <c r="I31" s="11" t="s">
        <v>4</v>
      </c>
    </row>
    <row r="32" spans="1:9" ht="39">
      <c r="A32" s="20">
        <v>31</v>
      </c>
      <c r="B32" s="10" t="s">
        <v>31</v>
      </c>
      <c r="C32" s="6">
        <v>31</v>
      </c>
      <c r="D32" s="12">
        <v>44616</v>
      </c>
      <c r="E32" s="76" t="s">
        <v>68</v>
      </c>
      <c r="F32" s="39">
        <v>13250</v>
      </c>
      <c r="G32" s="12">
        <v>44926</v>
      </c>
      <c r="H32" s="44" t="s">
        <v>46</v>
      </c>
      <c r="I32" s="11" t="s">
        <v>4</v>
      </c>
    </row>
    <row r="33" spans="1:9" ht="143.25">
      <c r="A33" s="20">
        <v>32</v>
      </c>
      <c r="B33" s="10" t="s">
        <v>31</v>
      </c>
      <c r="C33" s="6">
        <v>196</v>
      </c>
      <c r="D33" s="12">
        <v>44620</v>
      </c>
      <c r="E33" s="76" t="s">
        <v>89</v>
      </c>
      <c r="F33" s="39">
        <v>11210</v>
      </c>
      <c r="G33" s="12">
        <v>44926</v>
      </c>
      <c r="H33" s="44" t="s">
        <v>91</v>
      </c>
      <c r="I33" s="11" t="s">
        <v>4</v>
      </c>
    </row>
    <row r="34" spans="1:9" ht="143.25">
      <c r="A34" s="20">
        <v>33</v>
      </c>
      <c r="B34" s="10" t="s">
        <v>31</v>
      </c>
      <c r="C34" s="6">
        <v>197</v>
      </c>
      <c r="D34" s="12">
        <v>44620</v>
      </c>
      <c r="E34" s="76" t="s">
        <v>90</v>
      </c>
      <c r="F34" s="39">
        <v>3000</v>
      </c>
      <c r="G34" s="12">
        <v>44926</v>
      </c>
      <c r="H34" s="44" t="s">
        <v>91</v>
      </c>
      <c r="I34" s="11" t="s">
        <v>4</v>
      </c>
    </row>
    <row r="35" spans="1:9" ht="39">
      <c r="A35" s="20">
        <v>34</v>
      </c>
      <c r="B35" s="10" t="s">
        <v>31</v>
      </c>
      <c r="C35" s="67" t="s">
        <v>94</v>
      </c>
      <c r="D35" s="12">
        <v>44635</v>
      </c>
      <c r="E35" s="76" t="s">
        <v>101</v>
      </c>
      <c r="F35" s="39">
        <v>5690.51</v>
      </c>
      <c r="G35" s="12">
        <v>44926</v>
      </c>
      <c r="H35" s="44" t="s">
        <v>3</v>
      </c>
      <c r="I35" s="11" t="s">
        <v>4</v>
      </c>
    </row>
    <row r="36" spans="1:9" ht="104.25">
      <c r="A36" s="20">
        <v>35</v>
      </c>
      <c r="B36" s="10" t="s">
        <v>31</v>
      </c>
      <c r="C36" s="6" t="s">
        <v>95</v>
      </c>
      <c r="D36" s="12">
        <v>409877</v>
      </c>
      <c r="E36" s="76" t="s">
        <v>102</v>
      </c>
      <c r="F36" s="39">
        <v>25842.02</v>
      </c>
      <c r="G36" s="12">
        <v>44926</v>
      </c>
      <c r="H36" s="44" t="s">
        <v>96</v>
      </c>
      <c r="I36" s="11" t="s">
        <v>4</v>
      </c>
    </row>
    <row r="37" spans="1:9" ht="30">
      <c r="A37" s="20">
        <v>36</v>
      </c>
      <c r="B37" s="10" t="s">
        <v>31</v>
      </c>
      <c r="C37" s="6"/>
      <c r="D37" s="12"/>
      <c r="E37" s="76"/>
      <c r="F37" s="39"/>
      <c r="G37" s="12"/>
      <c r="H37" s="44"/>
      <c r="I37" s="11"/>
    </row>
    <row r="38" spans="1:9" ht="30">
      <c r="A38" s="20">
        <v>37</v>
      </c>
      <c r="B38" s="10" t="s">
        <v>31</v>
      </c>
      <c r="C38" s="6"/>
      <c r="D38" s="21"/>
      <c r="E38" s="76"/>
      <c r="F38" s="39"/>
      <c r="G38" s="12"/>
      <c r="H38" s="44"/>
      <c r="I38" s="11"/>
    </row>
    <row r="39" spans="1:9" ht="30">
      <c r="A39" s="20">
        <v>38</v>
      </c>
      <c r="B39" s="10" t="s">
        <v>31</v>
      </c>
      <c r="C39" s="6"/>
      <c r="D39" s="12"/>
      <c r="E39" s="76"/>
      <c r="F39" s="39"/>
      <c r="G39" s="12"/>
      <c r="H39" s="44"/>
      <c r="I39" s="11"/>
    </row>
    <row r="40" spans="1:9" ht="30">
      <c r="A40" s="20">
        <v>39</v>
      </c>
      <c r="B40" s="10" t="s">
        <v>31</v>
      </c>
      <c r="C40" s="6"/>
      <c r="D40" s="12"/>
      <c r="E40" s="76"/>
      <c r="F40" s="39"/>
      <c r="G40" s="12"/>
      <c r="H40" s="44"/>
      <c r="I40" s="11"/>
    </row>
    <row r="41" spans="1:9" ht="30">
      <c r="A41" s="20">
        <v>40</v>
      </c>
      <c r="B41" s="10" t="s">
        <v>31</v>
      </c>
      <c r="C41" s="6"/>
      <c r="D41" s="12"/>
      <c r="E41" s="76"/>
      <c r="F41" s="39"/>
      <c r="G41" s="12"/>
      <c r="H41" s="44"/>
      <c r="I41" s="11"/>
    </row>
    <row r="42" spans="1:9" ht="30">
      <c r="A42" s="20">
        <v>41</v>
      </c>
      <c r="B42" s="10" t="s">
        <v>31</v>
      </c>
      <c r="C42" s="6"/>
      <c r="D42" s="12"/>
      <c r="E42" s="76"/>
      <c r="F42" s="39"/>
      <c r="G42" s="12"/>
      <c r="H42" s="44"/>
      <c r="I42" s="11"/>
    </row>
    <row r="43" spans="1:9" ht="30">
      <c r="A43" s="20">
        <v>42</v>
      </c>
      <c r="B43" s="10" t="s">
        <v>31</v>
      </c>
      <c r="C43" s="6"/>
      <c r="D43" s="12"/>
      <c r="E43" s="76"/>
      <c r="F43" s="39"/>
      <c r="G43" s="12"/>
      <c r="H43" s="44"/>
      <c r="I43" s="11"/>
    </row>
    <row r="44" spans="1:9" ht="30">
      <c r="A44" s="20">
        <v>43</v>
      </c>
      <c r="B44" s="10" t="s">
        <v>31</v>
      </c>
      <c r="C44" s="6"/>
      <c r="D44" s="12"/>
      <c r="E44" s="76"/>
      <c r="F44" s="39"/>
      <c r="G44" s="12"/>
      <c r="H44" s="44"/>
      <c r="I44" s="11"/>
    </row>
    <row r="45" spans="1:9" ht="30">
      <c r="A45" s="20">
        <v>44</v>
      </c>
      <c r="B45" s="10" t="s">
        <v>31</v>
      </c>
      <c r="C45" s="6"/>
      <c r="D45" s="12"/>
      <c r="E45" s="76"/>
      <c r="F45" s="39"/>
      <c r="G45" s="12"/>
      <c r="H45" s="44"/>
      <c r="I45" s="11"/>
    </row>
    <row r="46" spans="1:9" ht="30">
      <c r="A46" s="20">
        <v>45</v>
      </c>
      <c r="B46" s="10" t="s">
        <v>31</v>
      </c>
      <c r="C46" s="6"/>
      <c r="D46" s="12"/>
      <c r="E46" s="76"/>
      <c r="F46" s="39"/>
      <c r="G46" s="12"/>
      <c r="H46" s="44"/>
      <c r="I46" s="11"/>
    </row>
    <row r="47" spans="1:9" ht="30">
      <c r="A47" s="20">
        <v>46</v>
      </c>
      <c r="B47" s="10" t="s">
        <v>31</v>
      </c>
      <c r="C47" s="6"/>
      <c r="D47" s="12"/>
      <c r="E47" s="76"/>
      <c r="F47" s="39"/>
      <c r="G47" s="12"/>
      <c r="H47" s="44"/>
      <c r="I47" s="11"/>
    </row>
    <row r="48" spans="1:9" ht="30">
      <c r="A48" s="20">
        <v>47</v>
      </c>
      <c r="B48" s="10" t="s">
        <v>31</v>
      </c>
      <c r="C48" s="6"/>
      <c r="D48" s="12"/>
      <c r="E48" s="76"/>
      <c r="F48" s="39"/>
      <c r="G48" s="12"/>
      <c r="H48" s="44"/>
      <c r="I48" s="11"/>
    </row>
    <row r="49" spans="1:9" ht="30">
      <c r="A49" s="20">
        <v>48</v>
      </c>
      <c r="B49" s="10" t="s">
        <v>31</v>
      </c>
      <c r="C49" s="6"/>
      <c r="D49" s="12"/>
      <c r="E49" s="76"/>
      <c r="F49" s="39"/>
      <c r="G49" s="12"/>
      <c r="H49" s="44"/>
      <c r="I49" s="11"/>
    </row>
    <row r="50" spans="1:9" ht="30">
      <c r="A50" s="20">
        <v>49</v>
      </c>
      <c r="B50" s="10" t="s">
        <v>31</v>
      </c>
      <c r="C50" s="6"/>
      <c r="D50" s="12"/>
      <c r="E50" s="76"/>
      <c r="F50" s="39"/>
      <c r="G50" s="12"/>
      <c r="H50" s="44"/>
      <c r="I50" s="11"/>
    </row>
    <row r="51" spans="1:9" ht="30">
      <c r="A51" s="20">
        <v>50</v>
      </c>
      <c r="B51" s="10" t="s">
        <v>31</v>
      </c>
      <c r="C51" s="6"/>
      <c r="D51" s="12"/>
      <c r="E51" s="76"/>
      <c r="F51" s="39"/>
      <c r="G51" s="12"/>
      <c r="H51" s="44"/>
      <c r="I51" s="11"/>
    </row>
    <row r="52" spans="1:9" ht="30">
      <c r="A52" s="20">
        <v>51</v>
      </c>
      <c r="B52" s="10" t="s">
        <v>31</v>
      </c>
      <c r="C52" s="6"/>
      <c r="D52" s="12"/>
      <c r="E52" s="76"/>
      <c r="F52" s="39"/>
      <c r="G52" s="12"/>
      <c r="H52" s="44"/>
      <c r="I52" s="11"/>
    </row>
    <row r="53" spans="1:9" ht="30">
      <c r="A53" s="20">
        <v>52</v>
      </c>
      <c r="B53" s="10" t="s">
        <v>31</v>
      </c>
      <c r="C53" s="7"/>
      <c r="D53" s="12"/>
      <c r="E53" s="76"/>
      <c r="F53" s="39"/>
      <c r="G53" s="12"/>
      <c r="H53" s="44"/>
      <c r="I53" s="11"/>
    </row>
    <row r="54" spans="1:9" ht="30">
      <c r="A54" s="20">
        <v>53</v>
      </c>
      <c r="B54" s="10" t="s">
        <v>31</v>
      </c>
      <c r="C54" s="7"/>
      <c r="D54" s="12"/>
      <c r="E54" s="76"/>
      <c r="F54" s="39"/>
      <c r="G54" s="12"/>
      <c r="H54" s="44"/>
      <c r="I54" s="11"/>
    </row>
    <row r="55" spans="1:9" ht="30">
      <c r="A55" s="20">
        <v>54</v>
      </c>
      <c r="B55" s="10" t="s">
        <v>31</v>
      </c>
      <c r="C55" s="7"/>
      <c r="D55" s="12"/>
      <c r="E55" s="76"/>
      <c r="F55" s="39"/>
      <c r="G55" s="12"/>
      <c r="H55" s="44"/>
      <c r="I55" s="11"/>
    </row>
    <row r="56" spans="1:9" ht="30">
      <c r="A56" s="20">
        <v>55</v>
      </c>
      <c r="B56" s="10" t="s">
        <v>31</v>
      </c>
      <c r="C56" s="7"/>
      <c r="D56" s="12"/>
      <c r="E56" s="76"/>
      <c r="F56" s="39"/>
      <c r="G56" s="12"/>
      <c r="H56" s="44"/>
      <c r="I56" s="11"/>
    </row>
    <row r="57" spans="1:9" ht="30">
      <c r="A57" s="20">
        <v>56</v>
      </c>
      <c r="B57" s="10" t="s">
        <v>31</v>
      </c>
      <c r="C57" s="7"/>
      <c r="D57" s="12"/>
      <c r="E57" s="76"/>
      <c r="F57" s="39"/>
      <c r="G57" s="12"/>
      <c r="H57" s="44"/>
      <c r="I57" s="11"/>
    </row>
    <row r="58" spans="1:9" ht="30">
      <c r="A58" s="20">
        <v>57</v>
      </c>
      <c r="B58" s="10" t="s">
        <v>31</v>
      </c>
      <c r="C58" s="7"/>
      <c r="D58" s="12"/>
      <c r="E58" s="76"/>
      <c r="F58" s="39"/>
      <c r="G58" s="12"/>
      <c r="H58" s="44"/>
      <c r="I58" s="11"/>
    </row>
    <row r="59" spans="1:9" ht="30">
      <c r="A59" s="20">
        <v>58</v>
      </c>
      <c r="B59" s="10" t="s">
        <v>31</v>
      </c>
      <c r="C59" s="7"/>
      <c r="D59" s="12"/>
      <c r="E59" s="76"/>
      <c r="F59" s="39"/>
      <c r="G59" s="12"/>
      <c r="H59" s="44"/>
      <c r="I59" s="11"/>
    </row>
    <row r="60" spans="1:9" ht="30">
      <c r="A60" s="20">
        <v>59</v>
      </c>
      <c r="B60" s="10" t="s">
        <v>31</v>
      </c>
      <c r="C60" s="7"/>
      <c r="D60" s="12"/>
      <c r="E60" s="76"/>
      <c r="F60" s="39"/>
      <c r="G60" s="12"/>
      <c r="H60" s="44"/>
      <c r="I60" s="11"/>
    </row>
    <row r="61" spans="1:9" ht="30">
      <c r="A61" s="20">
        <v>60</v>
      </c>
      <c r="B61" s="10" t="s">
        <v>31</v>
      </c>
      <c r="C61" s="7"/>
      <c r="D61" s="12"/>
      <c r="E61" s="76"/>
      <c r="F61" s="39"/>
      <c r="G61" s="12"/>
      <c r="H61" s="44"/>
      <c r="I61" s="11"/>
    </row>
    <row r="62" spans="1:9" ht="30">
      <c r="A62" s="20">
        <v>61</v>
      </c>
      <c r="B62" s="10" t="s">
        <v>31</v>
      </c>
      <c r="C62" s="7"/>
      <c r="D62" s="12"/>
      <c r="E62" s="76"/>
      <c r="F62" s="39"/>
      <c r="G62" s="12"/>
      <c r="H62" s="44"/>
      <c r="I62" s="11"/>
    </row>
    <row r="63" spans="1:9" ht="30">
      <c r="A63" s="20">
        <v>62</v>
      </c>
      <c r="B63" s="10" t="s">
        <v>31</v>
      </c>
      <c r="C63" s="7"/>
      <c r="D63" s="12"/>
      <c r="E63" s="76"/>
      <c r="F63" s="39"/>
      <c r="G63" s="12"/>
      <c r="H63" s="44"/>
      <c r="I63" s="11"/>
    </row>
    <row r="64" spans="1:9" ht="30">
      <c r="A64" s="20">
        <v>63</v>
      </c>
      <c r="B64" s="10" t="s">
        <v>31</v>
      </c>
      <c r="C64" s="7"/>
      <c r="D64" s="12"/>
      <c r="E64" s="76"/>
      <c r="F64" s="39"/>
      <c r="G64" s="12"/>
      <c r="H64" s="44"/>
      <c r="I64" s="11"/>
    </row>
    <row r="65" spans="1:9" ht="30">
      <c r="A65" s="20">
        <v>64</v>
      </c>
      <c r="B65" s="10" t="s">
        <v>31</v>
      </c>
      <c r="C65" s="7"/>
      <c r="D65" s="12"/>
      <c r="E65" s="76"/>
      <c r="F65" s="39"/>
      <c r="G65" s="12"/>
      <c r="H65" s="44"/>
      <c r="I65" s="11"/>
    </row>
    <row r="66" spans="1:9" ht="30">
      <c r="A66" s="20">
        <v>65</v>
      </c>
      <c r="B66" s="10" t="s">
        <v>31</v>
      </c>
      <c r="C66" s="7"/>
      <c r="D66" s="12"/>
      <c r="E66" s="76"/>
      <c r="F66" s="39"/>
      <c r="G66" s="12"/>
      <c r="H66" s="44"/>
      <c r="I66" s="11"/>
    </row>
    <row r="67" spans="1:9" ht="30">
      <c r="A67" s="20">
        <v>66</v>
      </c>
      <c r="B67" s="10" t="s">
        <v>31</v>
      </c>
      <c r="C67" s="7"/>
      <c r="D67" s="30"/>
      <c r="E67" s="76"/>
      <c r="F67" s="40"/>
      <c r="G67" s="12"/>
      <c r="H67" s="44"/>
      <c r="I67" s="11"/>
    </row>
    <row r="68" spans="1:9" ht="30">
      <c r="A68" s="20">
        <v>67</v>
      </c>
      <c r="B68" s="10" t="s">
        <v>31</v>
      </c>
      <c r="C68" s="7"/>
      <c r="D68" s="30"/>
      <c r="E68" s="76"/>
      <c r="F68" s="40"/>
      <c r="G68" s="12"/>
      <c r="H68" s="18"/>
      <c r="I68" s="11"/>
    </row>
    <row r="69" spans="1:9" ht="30">
      <c r="A69" s="20">
        <v>68</v>
      </c>
      <c r="B69" s="10" t="s">
        <v>31</v>
      </c>
      <c r="C69" s="7"/>
      <c r="D69" s="30"/>
      <c r="E69" s="76"/>
      <c r="F69" s="39"/>
      <c r="G69" s="12"/>
      <c r="H69" s="18"/>
      <c r="I69" s="11"/>
    </row>
    <row r="70" spans="1:9" ht="30">
      <c r="A70" s="20">
        <v>69</v>
      </c>
      <c r="B70" s="10" t="s">
        <v>31</v>
      </c>
      <c r="C70" s="7"/>
      <c r="D70" s="30"/>
      <c r="E70" s="76"/>
      <c r="F70" s="40"/>
      <c r="G70" s="12"/>
      <c r="H70" s="18"/>
      <c r="I70" s="11"/>
    </row>
    <row r="71" spans="1:9" ht="30">
      <c r="A71" s="20">
        <v>70</v>
      </c>
      <c r="B71" s="10" t="s">
        <v>31</v>
      </c>
      <c r="C71" s="7"/>
      <c r="D71" s="30"/>
      <c r="E71" s="76"/>
      <c r="F71" s="40"/>
      <c r="G71" s="12"/>
      <c r="H71" s="18"/>
      <c r="I71" s="11"/>
    </row>
    <row r="72" spans="1:9" ht="30">
      <c r="A72" s="20">
        <v>71</v>
      </c>
      <c r="B72" s="10" t="s">
        <v>31</v>
      </c>
      <c r="C72" s="7"/>
      <c r="D72" s="30"/>
      <c r="E72" s="76"/>
      <c r="F72" s="39"/>
      <c r="G72" s="12"/>
      <c r="H72" s="18"/>
      <c r="I72" s="11"/>
    </row>
    <row r="73" spans="1:9" ht="30">
      <c r="A73" s="20">
        <v>72</v>
      </c>
      <c r="B73" s="10" t="s">
        <v>31</v>
      </c>
      <c r="C73" s="7"/>
      <c r="D73" s="30"/>
      <c r="E73" s="76"/>
      <c r="F73" s="39"/>
      <c r="G73" s="12"/>
      <c r="H73" s="18"/>
      <c r="I73" s="11"/>
    </row>
    <row r="74" spans="1:9" ht="30">
      <c r="A74" s="20">
        <v>73</v>
      </c>
      <c r="B74" s="10" t="s">
        <v>31</v>
      </c>
      <c r="C74" s="7"/>
      <c r="D74" s="30"/>
      <c r="E74" s="76"/>
      <c r="F74" s="41"/>
      <c r="G74" s="12"/>
      <c r="H74" s="18"/>
      <c r="I74" s="11"/>
    </row>
    <row r="75" spans="1:9" ht="30">
      <c r="A75" s="20">
        <v>74</v>
      </c>
      <c r="B75" s="10" t="s">
        <v>31</v>
      </c>
      <c r="C75" s="7"/>
      <c r="D75" s="12"/>
      <c r="E75" s="76"/>
      <c r="F75" s="41"/>
      <c r="G75" s="12"/>
      <c r="H75" s="18"/>
      <c r="I75" s="11"/>
    </row>
    <row r="76" spans="1:9" ht="30">
      <c r="A76" s="20">
        <v>75</v>
      </c>
      <c r="B76" s="10" t="s">
        <v>31</v>
      </c>
      <c r="C76" s="7"/>
      <c r="D76" s="12"/>
      <c r="E76" s="76"/>
      <c r="F76" s="39"/>
      <c r="G76" s="12"/>
      <c r="H76" s="18"/>
      <c r="I76" s="11"/>
    </row>
    <row r="77" spans="1:9" ht="30">
      <c r="A77" s="20">
        <v>76</v>
      </c>
      <c r="B77" s="10" t="s">
        <v>31</v>
      </c>
      <c r="C77" s="7"/>
      <c r="D77" s="12"/>
      <c r="E77" s="76"/>
      <c r="F77" s="39"/>
      <c r="G77" s="12"/>
      <c r="H77" s="18"/>
      <c r="I77" s="11"/>
    </row>
    <row r="78" spans="1:9" ht="30">
      <c r="A78" s="20">
        <v>77</v>
      </c>
      <c r="B78" s="10" t="s">
        <v>31</v>
      </c>
      <c r="C78" s="7"/>
      <c r="D78" s="12"/>
      <c r="E78" s="76"/>
      <c r="F78" s="39"/>
      <c r="G78" s="12"/>
      <c r="H78" s="18"/>
      <c r="I78" s="11"/>
    </row>
    <row r="79" spans="1:9" ht="30">
      <c r="A79" s="20">
        <v>78</v>
      </c>
      <c r="B79" s="10" t="s">
        <v>31</v>
      </c>
      <c r="C79" s="7"/>
      <c r="D79" s="12"/>
      <c r="E79" s="76"/>
      <c r="F79" s="41"/>
      <c r="G79" s="12"/>
      <c r="H79" s="18"/>
      <c r="I79" s="11"/>
    </row>
    <row r="80" spans="1:9" ht="30">
      <c r="A80" s="20">
        <v>79</v>
      </c>
      <c r="B80" s="10" t="s">
        <v>31</v>
      </c>
      <c r="C80" s="7"/>
      <c r="D80" s="12"/>
      <c r="E80" s="76"/>
      <c r="F80" s="41"/>
      <c r="G80" s="12"/>
      <c r="H80" s="18"/>
      <c r="I80" s="11"/>
    </row>
    <row r="81" spans="1:9" ht="30">
      <c r="A81" s="20">
        <v>80</v>
      </c>
      <c r="B81" s="10" t="s">
        <v>31</v>
      </c>
      <c r="C81" s="7"/>
      <c r="D81" s="12"/>
      <c r="E81" s="76"/>
      <c r="F81" s="39"/>
      <c r="G81" s="12"/>
      <c r="H81" s="18"/>
      <c r="I81" s="11"/>
    </row>
    <row r="82" spans="1:9" ht="30">
      <c r="A82" s="20">
        <v>81</v>
      </c>
      <c r="B82" s="10" t="s">
        <v>31</v>
      </c>
      <c r="C82" s="7"/>
      <c r="D82" s="12"/>
      <c r="E82" s="76"/>
      <c r="F82" s="39"/>
      <c r="G82" s="12"/>
      <c r="H82" s="18"/>
      <c r="I82" s="11"/>
    </row>
    <row r="83" spans="1:9" ht="30">
      <c r="A83" s="20">
        <v>82</v>
      </c>
      <c r="B83" s="10" t="s">
        <v>31</v>
      </c>
      <c r="C83" s="7"/>
      <c r="D83" s="12"/>
      <c r="E83" s="76"/>
      <c r="F83" s="38"/>
      <c r="G83" s="12"/>
      <c r="H83" s="18"/>
      <c r="I83" s="11"/>
    </row>
    <row r="84" spans="1:9" ht="30">
      <c r="A84" s="20">
        <v>83</v>
      </c>
      <c r="B84" s="10" t="s">
        <v>31</v>
      </c>
      <c r="C84" s="7"/>
      <c r="D84" s="12"/>
      <c r="E84" s="76"/>
      <c r="F84" s="39"/>
      <c r="G84" s="12"/>
      <c r="H84" s="18"/>
      <c r="I84" s="11"/>
    </row>
    <row r="85" spans="1:9" ht="30">
      <c r="A85" s="20">
        <v>84</v>
      </c>
      <c r="B85" s="10" t="s">
        <v>31</v>
      </c>
      <c r="C85" s="7"/>
      <c r="D85" s="12"/>
      <c r="E85" s="76"/>
      <c r="F85" s="39"/>
      <c r="G85" s="12"/>
      <c r="H85" s="18"/>
      <c r="I85" s="11"/>
    </row>
    <row r="86" spans="1:9" ht="30">
      <c r="A86" s="20">
        <v>85</v>
      </c>
      <c r="B86" s="10" t="s">
        <v>31</v>
      </c>
      <c r="C86" s="7"/>
      <c r="D86" s="12"/>
      <c r="E86" s="76"/>
      <c r="F86" s="39"/>
      <c r="G86" s="12"/>
      <c r="H86" s="18"/>
      <c r="I86" s="11"/>
    </row>
    <row r="87" spans="1:9" ht="30">
      <c r="A87" s="20">
        <v>86</v>
      </c>
      <c r="B87" s="10" t="s">
        <v>31</v>
      </c>
      <c r="C87" s="7"/>
      <c r="D87" s="12"/>
      <c r="E87" s="76"/>
      <c r="F87" s="39"/>
      <c r="G87" s="12"/>
      <c r="H87" s="18"/>
      <c r="I87" s="11"/>
    </row>
    <row r="88" spans="1:9" ht="30">
      <c r="A88" s="20">
        <v>87</v>
      </c>
      <c r="B88" s="10" t="s">
        <v>31</v>
      </c>
      <c r="C88" s="7"/>
      <c r="D88" s="12"/>
      <c r="E88" s="76"/>
      <c r="F88" s="39"/>
      <c r="G88" s="12"/>
      <c r="H88" s="18"/>
      <c r="I88" s="11"/>
    </row>
    <row r="89" spans="1:9" ht="30">
      <c r="A89" s="20">
        <v>88</v>
      </c>
      <c r="B89" s="10" t="s">
        <v>31</v>
      </c>
      <c r="C89" s="7"/>
      <c r="D89" s="12"/>
      <c r="E89" s="76"/>
      <c r="F89" s="39"/>
      <c r="G89" s="12"/>
      <c r="H89" s="18"/>
      <c r="I89" s="11"/>
    </row>
    <row r="90" spans="1:9" ht="30">
      <c r="A90" s="20">
        <v>89</v>
      </c>
      <c r="B90" s="10" t="s">
        <v>31</v>
      </c>
      <c r="C90" s="7"/>
      <c r="D90" s="12"/>
      <c r="E90" s="76"/>
      <c r="F90" s="39"/>
      <c r="G90" s="12"/>
      <c r="H90" s="18"/>
      <c r="I90" s="11"/>
    </row>
    <row r="91" spans="1:9" ht="30">
      <c r="A91" s="20">
        <v>90</v>
      </c>
      <c r="B91" s="10" t="s">
        <v>31</v>
      </c>
      <c r="C91" s="7"/>
      <c r="D91" s="12"/>
      <c r="E91" s="76"/>
      <c r="F91" s="41"/>
      <c r="G91" s="12"/>
      <c r="H91" s="18"/>
      <c r="I91" s="11"/>
    </row>
    <row r="92" spans="1:9" ht="30">
      <c r="A92" s="14">
        <v>91</v>
      </c>
      <c r="B92" s="10" t="s">
        <v>31</v>
      </c>
      <c r="C92" s="12"/>
      <c r="D92" s="8"/>
      <c r="E92" s="76"/>
      <c r="F92" s="41"/>
      <c r="G92" s="12"/>
      <c r="H92" s="18"/>
      <c r="I92" s="11"/>
    </row>
    <row r="93" spans="1:9" ht="30">
      <c r="A93" s="20">
        <v>92</v>
      </c>
      <c r="B93" s="10" t="s">
        <v>31</v>
      </c>
      <c r="C93" s="7"/>
      <c r="D93" s="12"/>
      <c r="E93" s="76"/>
      <c r="F93" s="41"/>
      <c r="G93" s="12"/>
      <c r="H93" s="18"/>
      <c r="I93" s="11"/>
    </row>
    <row r="94" spans="1:9" ht="30">
      <c r="A94" s="20">
        <v>93</v>
      </c>
      <c r="B94" s="10" t="s">
        <v>31</v>
      </c>
      <c r="C94" s="7"/>
      <c r="D94" s="12"/>
      <c r="E94" s="76"/>
      <c r="F94" s="41"/>
      <c r="G94" s="12"/>
      <c r="H94" s="18"/>
      <c r="I94" s="11"/>
    </row>
    <row r="95" spans="1:9" ht="30">
      <c r="A95" s="20">
        <v>94</v>
      </c>
      <c r="B95" s="10" t="s">
        <v>31</v>
      </c>
      <c r="C95" s="7"/>
      <c r="D95" s="12"/>
      <c r="E95" s="76"/>
      <c r="F95" s="41"/>
      <c r="G95" s="12"/>
      <c r="H95" s="18"/>
      <c r="I95" s="11"/>
    </row>
    <row r="96" spans="1:9" ht="30">
      <c r="A96" s="20">
        <v>84</v>
      </c>
      <c r="B96" s="10" t="s">
        <v>31</v>
      </c>
      <c r="C96" s="7"/>
      <c r="D96" s="12"/>
      <c r="E96" s="76"/>
      <c r="F96" s="41"/>
      <c r="G96" s="12"/>
      <c r="H96" s="18"/>
      <c r="I96" s="11"/>
    </row>
    <row r="97" spans="1:9" ht="30">
      <c r="A97" s="20">
        <v>96</v>
      </c>
      <c r="B97" s="10" t="s">
        <v>31</v>
      </c>
      <c r="C97" s="7"/>
      <c r="D97" s="12"/>
      <c r="E97" s="76"/>
      <c r="F97" s="41"/>
      <c r="G97" s="12"/>
      <c r="H97" s="18"/>
      <c r="I97" s="11"/>
    </row>
    <row r="98" spans="1:9" ht="30">
      <c r="A98" s="20">
        <v>97</v>
      </c>
      <c r="B98" s="10" t="s">
        <v>31</v>
      </c>
      <c r="C98" s="7"/>
      <c r="D98" s="12"/>
      <c r="E98" s="76"/>
      <c r="F98" s="41"/>
      <c r="G98" s="12"/>
      <c r="H98" s="18"/>
      <c r="I98" s="11"/>
    </row>
    <row r="99" spans="1:9" ht="30">
      <c r="A99" s="20">
        <v>98</v>
      </c>
      <c r="B99" s="10" t="s">
        <v>31</v>
      </c>
      <c r="C99" s="7"/>
      <c r="D99" s="12"/>
      <c r="E99" s="76"/>
      <c r="F99" s="41"/>
      <c r="G99" s="12"/>
      <c r="H99" s="18"/>
      <c r="I99" s="11"/>
    </row>
    <row r="100" spans="1:9" ht="30">
      <c r="A100" s="20">
        <v>99</v>
      </c>
      <c r="B100" s="10" t="s">
        <v>31</v>
      </c>
      <c r="C100" s="7"/>
      <c r="D100" s="12"/>
      <c r="E100" s="76"/>
      <c r="F100" s="41"/>
      <c r="G100" s="12"/>
      <c r="H100" s="18"/>
      <c r="I100" s="11"/>
    </row>
    <row r="101" spans="1:9" ht="30">
      <c r="A101" s="20">
        <v>100</v>
      </c>
      <c r="B101" s="10" t="s">
        <v>31</v>
      </c>
      <c r="C101" s="7"/>
      <c r="D101" s="12"/>
      <c r="E101" s="76"/>
      <c r="F101" s="41"/>
      <c r="G101" s="12"/>
      <c r="H101" s="18"/>
      <c r="I101" s="11"/>
    </row>
    <row r="102" spans="1:9" ht="30">
      <c r="A102" s="20">
        <v>101</v>
      </c>
      <c r="B102" s="10" t="s">
        <v>31</v>
      </c>
      <c r="C102" s="7"/>
      <c r="D102" s="12"/>
      <c r="E102" s="76"/>
      <c r="F102" s="41"/>
      <c r="G102" s="12"/>
      <c r="H102" s="18"/>
      <c r="I102" s="11"/>
    </row>
    <row r="103" spans="1:9" ht="30">
      <c r="A103" s="20">
        <v>102</v>
      </c>
      <c r="B103" s="10" t="s">
        <v>31</v>
      </c>
      <c r="C103" s="7"/>
      <c r="D103" s="12"/>
      <c r="E103" s="76"/>
      <c r="F103" s="39"/>
      <c r="G103" s="12"/>
      <c r="H103" s="18"/>
      <c r="I103" s="11"/>
    </row>
    <row r="104" spans="1:9" ht="30">
      <c r="A104" s="20">
        <v>103</v>
      </c>
      <c r="B104" s="10" t="s">
        <v>31</v>
      </c>
      <c r="C104" s="7"/>
      <c r="D104" s="12"/>
      <c r="E104" s="76"/>
      <c r="F104" s="39"/>
      <c r="G104" s="12"/>
      <c r="H104" s="18"/>
      <c r="I104" s="11"/>
    </row>
    <row r="105" spans="1:9" ht="30">
      <c r="A105" s="20">
        <v>104</v>
      </c>
      <c r="B105" s="10" t="s">
        <v>31</v>
      </c>
      <c r="C105" s="7"/>
      <c r="D105" s="12"/>
      <c r="E105" s="76"/>
      <c r="F105" s="39"/>
      <c r="G105" s="12"/>
      <c r="H105" s="18"/>
      <c r="I105" s="11"/>
    </row>
    <row r="106" spans="1:9" ht="30">
      <c r="A106" s="20">
        <v>105</v>
      </c>
      <c r="B106" s="10" t="s">
        <v>31</v>
      </c>
      <c r="C106" s="7"/>
      <c r="D106" s="12"/>
      <c r="E106" s="76"/>
      <c r="F106" s="39"/>
      <c r="G106" s="12"/>
      <c r="H106" s="18"/>
      <c r="I106" s="11"/>
    </row>
    <row r="107" spans="1:9" ht="30">
      <c r="A107" s="20">
        <v>106</v>
      </c>
      <c r="B107" s="10" t="s">
        <v>31</v>
      </c>
      <c r="C107" s="7"/>
      <c r="D107" s="12"/>
      <c r="E107" s="76"/>
      <c r="F107" s="39"/>
      <c r="G107" s="12"/>
      <c r="H107" s="18"/>
      <c r="I107" s="11"/>
    </row>
    <row r="108" spans="1:9" ht="30">
      <c r="A108" s="20">
        <v>107</v>
      </c>
      <c r="B108" s="10" t="s">
        <v>31</v>
      </c>
      <c r="C108" s="7"/>
      <c r="D108" s="12"/>
      <c r="E108" s="76"/>
      <c r="F108" s="39"/>
      <c r="G108" s="12"/>
      <c r="H108" s="18"/>
      <c r="I108" s="11"/>
    </row>
    <row r="109" spans="1:9" ht="30">
      <c r="A109" s="20">
        <v>108</v>
      </c>
      <c r="B109" s="10" t="s">
        <v>31</v>
      </c>
      <c r="C109" s="7"/>
      <c r="D109" s="12"/>
      <c r="E109" s="76"/>
      <c r="F109" s="39"/>
      <c r="G109" s="12"/>
      <c r="H109" s="18"/>
      <c r="I109" s="11"/>
    </row>
    <row r="110" spans="1:9" ht="30">
      <c r="A110" s="20">
        <v>109</v>
      </c>
      <c r="B110" s="10" t="s">
        <v>31</v>
      </c>
      <c r="C110" s="7"/>
      <c r="D110" s="12"/>
      <c r="E110" s="76"/>
      <c r="F110" s="39"/>
      <c r="G110" s="12"/>
      <c r="H110" s="18"/>
      <c r="I110" s="11"/>
    </row>
    <row r="111" spans="1:9" ht="30">
      <c r="A111" s="20">
        <v>110</v>
      </c>
      <c r="B111" s="10" t="s">
        <v>31</v>
      </c>
      <c r="C111" s="7"/>
      <c r="D111" s="12"/>
      <c r="E111" s="76"/>
      <c r="F111" s="39"/>
      <c r="G111" s="12"/>
      <c r="H111" s="18"/>
      <c r="I111" s="11"/>
    </row>
    <row r="112" spans="1:9" ht="30">
      <c r="A112" s="20">
        <v>111</v>
      </c>
      <c r="B112" s="10" t="s">
        <v>31</v>
      </c>
      <c r="C112" s="7"/>
      <c r="D112" s="12"/>
      <c r="E112" s="76"/>
      <c r="F112" s="39"/>
      <c r="G112" s="12"/>
      <c r="H112" s="18"/>
      <c r="I112" s="11"/>
    </row>
    <row r="113" spans="1:9" ht="30">
      <c r="A113" s="20">
        <v>112</v>
      </c>
      <c r="B113" s="10" t="s">
        <v>31</v>
      </c>
      <c r="C113" s="7"/>
      <c r="D113" s="12"/>
      <c r="E113" s="76"/>
      <c r="F113" s="39"/>
      <c r="G113" s="12"/>
      <c r="H113" s="18"/>
      <c r="I113" s="11"/>
    </row>
    <row r="114" spans="1:9" ht="30">
      <c r="A114" s="20">
        <v>113</v>
      </c>
      <c r="B114" s="10" t="s">
        <v>31</v>
      </c>
      <c r="C114" s="7"/>
      <c r="D114" s="12"/>
      <c r="E114" s="76"/>
      <c r="F114" s="39"/>
      <c r="G114" s="12"/>
      <c r="H114" s="18"/>
      <c r="I114" s="11"/>
    </row>
    <row r="115" spans="1:9" ht="30">
      <c r="A115" s="20">
        <v>114</v>
      </c>
      <c r="B115" s="10" t="s">
        <v>31</v>
      </c>
      <c r="C115" s="7"/>
      <c r="D115" s="12"/>
      <c r="E115" s="76"/>
      <c r="F115" s="39"/>
      <c r="G115" s="12"/>
      <c r="H115" s="18"/>
      <c r="I115" s="11"/>
    </row>
    <row r="116" spans="1:9" ht="30">
      <c r="A116" s="20">
        <v>115</v>
      </c>
      <c r="B116" s="10" t="s">
        <v>31</v>
      </c>
      <c r="C116" s="7"/>
      <c r="D116" s="12"/>
      <c r="E116" s="76"/>
      <c r="F116" s="39"/>
      <c r="G116" s="12"/>
      <c r="H116" s="18"/>
      <c r="I116" s="11"/>
    </row>
    <row r="117" spans="1:9" ht="30">
      <c r="A117" s="20">
        <v>116</v>
      </c>
      <c r="B117" s="10" t="s">
        <v>31</v>
      </c>
      <c r="C117" s="7"/>
      <c r="D117" s="12"/>
      <c r="E117" s="76"/>
      <c r="F117" s="39"/>
      <c r="G117" s="12"/>
      <c r="H117" s="18"/>
      <c r="I117" s="11"/>
    </row>
    <row r="118" spans="1:9" ht="30">
      <c r="A118" s="20">
        <v>117</v>
      </c>
      <c r="B118" s="10" t="s">
        <v>31</v>
      </c>
      <c r="C118" s="7"/>
      <c r="D118" s="12"/>
      <c r="E118" s="76"/>
      <c r="F118" s="39"/>
      <c r="G118" s="12"/>
      <c r="H118" s="18"/>
      <c r="I118" s="11"/>
    </row>
    <row r="119" spans="1:9" ht="30">
      <c r="A119" s="20">
        <v>118</v>
      </c>
      <c r="B119" s="10" t="s">
        <v>31</v>
      </c>
      <c r="C119" s="7"/>
      <c r="D119" s="12"/>
      <c r="E119" s="76"/>
      <c r="F119" s="39"/>
      <c r="G119" s="12"/>
      <c r="H119" s="18"/>
      <c r="I119" s="11"/>
    </row>
    <row r="120" spans="1:9" ht="30">
      <c r="A120" s="20">
        <v>119</v>
      </c>
      <c r="B120" s="10" t="s">
        <v>31</v>
      </c>
      <c r="C120" s="7"/>
      <c r="D120" s="12"/>
      <c r="E120" s="76"/>
      <c r="F120" s="41"/>
      <c r="G120" s="12"/>
      <c r="H120" s="18"/>
      <c r="I120" s="11"/>
    </row>
    <row r="121" spans="1:9" ht="30">
      <c r="A121" s="20">
        <v>120</v>
      </c>
      <c r="B121" s="10" t="s">
        <v>31</v>
      </c>
      <c r="C121" s="7"/>
      <c r="D121" s="12"/>
      <c r="E121" s="76"/>
      <c r="F121" s="41"/>
      <c r="G121" s="12"/>
      <c r="H121" s="18"/>
      <c r="I121" s="11"/>
    </row>
    <row r="122" spans="1:9" ht="30">
      <c r="A122" s="20">
        <v>121</v>
      </c>
      <c r="B122" s="10" t="s">
        <v>31</v>
      </c>
      <c r="C122" s="7"/>
      <c r="D122" s="12"/>
      <c r="E122" s="76"/>
      <c r="F122" s="41"/>
      <c r="G122" s="12"/>
      <c r="H122" s="18"/>
      <c r="I122" s="11"/>
    </row>
    <row r="123" spans="1:9" ht="30">
      <c r="A123" s="20">
        <v>122</v>
      </c>
      <c r="B123" s="10" t="s">
        <v>31</v>
      </c>
      <c r="C123" s="7"/>
      <c r="D123" s="12"/>
      <c r="E123" s="76"/>
      <c r="F123" s="41"/>
      <c r="G123" s="12"/>
      <c r="H123" s="18"/>
      <c r="I123" s="11"/>
    </row>
    <row r="124" spans="1:9" ht="30">
      <c r="A124" s="20">
        <v>123</v>
      </c>
      <c r="B124" s="10" t="s">
        <v>31</v>
      </c>
      <c r="C124" s="7"/>
      <c r="D124" s="12"/>
      <c r="E124" s="76"/>
      <c r="F124" s="41"/>
      <c r="G124" s="12"/>
      <c r="H124" s="18"/>
      <c r="I124" s="11"/>
    </row>
    <row r="125" spans="1:9" ht="30">
      <c r="A125" s="20">
        <v>124</v>
      </c>
      <c r="B125" s="10" t="s">
        <v>31</v>
      </c>
      <c r="C125" s="7"/>
      <c r="D125" s="12"/>
      <c r="E125" s="76"/>
      <c r="F125" s="41"/>
      <c r="G125" s="12"/>
      <c r="H125" s="18"/>
      <c r="I125" s="11"/>
    </row>
    <row r="126" spans="1:9" ht="30">
      <c r="A126" s="20">
        <v>125</v>
      </c>
      <c r="B126" s="10" t="s">
        <v>31</v>
      </c>
      <c r="C126" s="7"/>
      <c r="D126" s="12"/>
      <c r="E126" s="76"/>
      <c r="F126" s="41"/>
      <c r="G126" s="12"/>
      <c r="H126" s="18"/>
      <c r="I126" s="11"/>
    </row>
    <row r="127" spans="1:9" ht="30">
      <c r="A127" s="20">
        <v>126</v>
      </c>
      <c r="B127" s="10" t="s">
        <v>31</v>
      </c>
      <c r="C127" s="7"/>
      <c r="D127" s="12"/>
      <c r="E127" s="76"/>
      <c r="F127" s="41"/>
      <c r="G127" s="12"/>
      <c r="H127" s="18"/>
      <c r="I127" s="11"/>
    </row>
    <row r="128" spans="1:9" ht="30">
      <c r="A128" s="20">
        <v>127</v>
      </c>
      <c r="B128" s="10" t="s">
        <v>31</v>
      </c>
      <c r="C128" s="7"/>
      <c r="D128" s="12"/>
      <c r="E128" s="76"/>
      <c r="F128" s="41"/>
      <c r="G128" s="12"/>
      <c r="H128" s="18"/>
      <c r="I128" s="11"/>
    </row>
    <row r="129" spans="1:9" ht="30">
      <c r="A129" s="20">
        <v>128</v>
      </c>
      <c r="B129" s="10" t="s">
        <v>31</v>
      </c>
      <c r="C129" s="7"/>
      <c r="D129" s="12"/>
      <c r="E129" s="76"/>
      <c r="F129" s="41"/>
      <c r="G129" s="12"/>
      <c r="H129" s="18"/>
      <c r="I129" s="11"/>
    </row>
    <row r="130" spans="1:9" ht="30">
      <c r="A130" s="20">
        <v>129</v>
      </c>
      <c r="B130" s="10" t="s">
        <v>31</v>
      </c>
      <c r="C130" s="7"/>
      <c r="D130" s="12"/>
      <c r="E130" s="76"/>
      <c r="F130" s="41"/>
      <c r="G130" s="12"/>
      <c r="H130" s="18"/>
      <c r="I130" s="11"/>
    </row>
    <row r="131" spans="1:9" ht="30">
      <c r="A131" s="22">
        <v>131</v>
      </c>
      <c r="B131" s="32" t="s">
        <v>31</v>
      </c>
      <c r="C131" s="23"/>
      <c r="D131" s="24"/>
      <c r="E131" s="76"/>
      <c r="F131" s="42"/>
      <c r="G131" s="24"/>
      <c r="H131" s="18"/>
      <c r="I131" s="11"/>
    </row>
    <row r="132" spans="1:9" ht="65.25">
      <c r="A132" s="61"/>
      <c r="B132" s="62"/>
      <c r="C132" s="7"/>
      <c r="D132" s="63"/>
      <c r="E132" s="77"/>
      <c r="F132" s="64"/>
      <c r="G132" s="63"/>
      <c r="H132" s="44" t="s">
        <v>52</v>
      </c>
      <c r="I132" s="65"/>
    </row>
    <row r="133" spans="1:9" ht="14.25">
      <c r="A133" s="22" t="s">
        <v>41</v>
      </c>
      <c r="B133" s="68"/>
      <c r="C133" s="69"/>
      <c r="D133" s="70"/>
      <c r="E133" s="71"/>
      <c r="F133" s="72"/>
      <c r="G133" s="70"/>
      <c r="H133" s="4"/>
      <c r="I133" s="68"/>
    </row>
    <row r="137" spans="4:6" ht="14.25">
      <c r="D137" s="13" t="s">
        <v>0</v>
      </c>
      <c r="E137" s="13"/>
      <c r="F137" s="15"/>
    </row>
    <row r="138" ht="14.25">
      <c r="D138" s="13" t="s">
        <v>6</v>
      </c>
    </row>
    <row r="139" spans="4:8" ht="14.25">
      <c r="D139" s="13" t="s">
        <v>6</v>
      </c>
      <c r="E139" s="13"/>
      <c r="F139" s="13"/>
      <c r="G139" s="13"/>
      <c r="H139" s="13"/>
    </row>
    <row r="140" spans="4:6" ht="14.25">
      <c r="D140" s="13" t="s">
        <v>1</v>
      </c>
      <c r="E140" s="13"/>
      <c r="F140" s="15"/>
    </row>
    <row r="142" spans="2:6" ht="14.25">
      <c r="B142" t="s">
        <v>99</v>
      </c>
      <c r="D142" s="56">
        <v>7984723.01</v>
      </c>
      <c r="E142" s="57">
        <f>SUM(D147:D223)</f>
        <v>3631274.5900000003</v>
      </c>
      <c r="F142" s="56">
        <f>D142-E142</f>
        <v>4353448.42</v>
      </c>
    </row>
    <row r="143" spans="2:6" ht="14.25">
      <c r="B143" t="s">
        <v>100</v>
      </c>
      <c r="D143">
        <v>2000000</v>
      </c>
      <c r="E143" s="58">
        <f>SUM(B147:B223)</f>
        <v>402331.26</v>
      </c>
      <c r="F143">
        <f>D143-E143</f>
        <v>1597668.74</v>
      </c>
    </row>
    <row r="145" spans="2:5" ht="14.25">
      <c r="B145">
        <f>SUM(B147:B190)</f>
        <v>402331.26</v>
      </c>
      <c r="D145" s="75">
        <f>SUM(D147:D190)</f>
        <v>3631274.5900000003</v>
      </c>
      <c r="E145" s="75">
        <f>SUM(E147:E155)</f>
        <v>1214359.56</v>
      </c>
    </row>
    <row r="146" spans="2:8" ht="14.25">
      <c r="B146" s="33" t="s">
        <v>97</v>
      </c>
      <c r="C146" t="s">
        <v>40</v>
      </c>
      <c r="D146" s="2" t="s">
        <v>98</v>
      </c>
      <c r="E146" s="2" t="s">
        <v>11</v>
      </c>
      <c r="F146" s="2" t="s">
        <v>13</v>
      </c>
      <c r="G146" s="2" t="s">
        <v>17</v>
      </c>
      <c r="H146" s="31" t="s">
        <v>14</v>
      </c>
    </row>
    <row r="147" spans="2:8" ht="14.25">
      <c r="B147" s="73">
        <v>87264.86</v>
      </c>
      <c r="C147" s="1"/>
      <c r="D147" s="38">
        <v>256092.56</v>
      </c>
      <c r="E147" s="39">
        <v>166680</v>
      </c>
      <c r="F147" s="2"/>
      <c r="G147" s="2"/>
      <c r="H147" s="31"/>
    </row>
    <row r="148" spans="2:8" ht="14.25">
      <c r="B148" s="39">
        <v>95676.71</v>
      </c>
      <c r="C148" s="1"/>
      <c r="D148" s="39">
        <v>308707</v>
      </c>
      <c r="E148" s="39">
        <v>59783.56</v>
      </c>
      <c r="F148" s="2"/>
      <c r="G148" s="2"/>
      <c r="H148" s="31"/>
    </row>
    <row r="149" spans="2:8" ht="14.25">
      <c r="B149" s="39">
        <v>61688.16</v>
      </c>
      <c r="C149" s="1"/>
      <c r="D149" s="39">
        <v>205174</v>
      </c>
      <c r="E149" s="39">
        <v>475657</v>
      </c>
      <c r="F149" s="2"/>
      <c r="G149" s="18"/>
      <c r="H149" s="35"/>
    </row>
    <row r="150" spans="2:8" ht="14.25">
      <c r="B150" s="39">
        <v>15000</v>
      </c>
      <c r="C150" s="1"/>
      <c r="D150" s="39">
        <v>187598.31</v>
      </c>
      <c r="E150" s="39">
        <v>442239</v>
      </c>
      <c r="F150" s="2"/>
      <c r="G150" s="18"/>
      <c r="H150" s="35"/>
    </row>
    <row r="151" spans="2:8" ht="14.25">
      <c r="B151" s="39">
        <v>15000</v>
      </c>
      <c r="C151" s="1"/>
      <c r="D151" s="39">
        <v>588201.12</v>
      </c>
      <c r="E151" s="39">
        <v>70000</v>
      </c>
      <c r="F151" s="18"/>
      <c r="G151" s="18"/>
      <c r="H151" s="35"/>
    </row>
    <row r="152" spans="2:8" ht="14.25">
      <c r="B152" s="39">
        <v>15000</v>
      </c>
      <c r="C152" s="1"/>
      <c r="D152" s="39">
        <v>548951</v>
      </c>
      <c r="E152" s="2"/>
      <c r="F152" s="2"/>
      <c r="G152" s="2"/>
      <c r="H152" s="31"/>
    </row>
    <row r="153" spans="2:8" ht="14.25">
      <c r="B153" s="39">
        <v>81169</v>
      </c>
      <c r="C153" s="1"/>
      <c r="D153" s="39">
        <v>419715</v>
      </c>
      <c r="E153" s="2"/>
      <c r="F153" s="2"/>
      <c r="G153" s="18"/>
      <c r="H153" s="35"/>
    </row>
    <row r="154" spans="2:8" ht="14.25">
      <c r="B154" s="39">
        <v>5690.51</v>
      </c>
      <c r="C154" s="1"/>
      <c r="D154" s="39">
        <v>432149</v>
      </c>
      <c r="E154" s="2"/>
      <c r="F154" s="18"/>
      <c r="G154" s="18"/>
      <c r="H154" s="35"/>
    </row>
    <row r="155" spans="2:8" ht="14.25">
      <c r="B155" s="39">
        <v>25842.02</v>
      </c>
      <c r="C155" s="1"/>
      <c r="D155" s="39">
        <v>67662</v>
      </c>
      <c r="E155" s="2"/>
      <c r="F155" s="18"/>
      <c r="G155" s="18"/>
      <c r="H155" s="35"/>
    </row>
    <row r="156" spans="2:8" ht="14.25">
      <c r="B156" s="34"/>
      <c r="C156" s="1"/>
      <c r="D156" s="41">
        <v>70400</v>
      </c>
      <c r="E156" s="2"/>
      <c r="F156" s="2"/>
      <c r="G156" s="2"/>
      <c r="H156" s="31"/>
    </row>
    <row r="157" spans="2:8" ht="14.25">
      <c r="B157" s="34"/>
      <c r="C157" s="1"/>
      <c r="D157" s="39">
        <v>227970</v>
      </c>
      <c r="E157" s="2"/>
      <c r="F157" s="18"/>
      <c r="G157" s="18"/>
      <c r="H157" s="35"/>
    </row>
    <row r="158" spans="2:8" ht="14.25">
      <c r="B158" s="34"/>
      <c r="C158" s="1"/>
      <c r="D158" s="39">
        <v>30000</v>
      </c>
      <c r="E158" s="2"/>
      <c r="F158" s="2"/>
      <c r="G158" s="2"/>
      <c r="H158" s="31"/>
    </row>
    <row r="159" spans="2:8" ht="14.25">
      <c r="B159" s="34"/>
      <c r="C159" s="1"/>
      <c r="D159" s="39">
        <v>25000</v>
      </c>
      <c r="E159" s="2"/>
      <c r="F159" s="2"/>
      <c r="G159" s="2"/>
      <c r="H159" s="31"/>
    </row>
    <row r="160" spans="2:8" ht="14.25">
      <c r="B160" s="34"/>
      <c r="C160" s="1"/>
      <c r="D160" s="39">
        <v>53725.6</v>
      </c>
      <c r="E160" s="2"/>
      <c r="F160" s="2"/>
      <c r="G160" s="2"/>
      <c r="H160" s="31"/>
    </row>
    <row r="161" spans="2:8" ht="14.25">
      <c r="B161" s="34"/>
      <c r="C161" s="1"/>
      <c r="D161" s="39">
        <v>87747</v>
      </c>
      <c r="E161" s="2"/>
      <c r="F161" s="2"/>
      <c r="G161" s="2"/>
      <c r="H161" s="31"/>
    </row>
    <row r="162" spans="2:8" ht="14.25">
      <c r="B162" s="34"/>
      <c r="C162" s="1"/>
      <c r="D162" s="39">
        <v>15000</v>
      </c>
      <c r="E162" s="2"/>
      <c r="F162" s="2"/>
      <c r="G162" s="2"/>
      <c r="H162" s="31"/>
    </row>
    <row r="163" spans="2:8" ht="14.25">
      <c r="B163" s="34"/>
      <c r="C163" s="1"/>
      <c r="D163" s="39">
        <v>57132</v>
      </c>
      <c r="E163" s="2"/>
      <c r="F163" s="2"/>
      <c r="G163" s="2"/>
      <c r="H163" s="31"/>
    </row>
    <row r="164" spans="2:8" ht="14.25">
      <c r="B164" s="34"/>
      <c r="C164" s="1"/>
      <c r="D164" s="39">
        <v>36800</v>
      </c>
      <c r="E164" s="2"/>
      <c r="F164" s="18"/>
      <c r="G164" s="2"/>
      <c r="H164" s="31"/>
    </row>
    <row r="165" spans="2:8" ht="14.25">
      <c r="B165" s="34"/>
      <c r="C165" s="1"/>
      <c r="D165" s="39">
        <v>13250</v>
      </c>
      <c r="E165" s="2"/>
      <c r="F165" s="2"/>
      <c r="G165" s="2"/>
      <c r="H165" s="31"/>
    </row>
    <row r="166" spans="2:8" ht="14.25">
      <c r="B166" s="34"/>
      <c r="C166" s="1"/>
      <c r="D166" s="17"/>
      <c r="E166" s="2"/>
      <c r="F166" s="2"/>
      <c r="G166" s="2"/>
      <c r="H166" s="31"/>
    </row>
    <row r="167" spans="2:8" ht="14.25">
      <c r="B167" s="34"/>
      <c r="C167" s="1"/>
      <c r="D167" s="17"/>
      <c r="E167" s="2"/>
      <c r="F167" s="2"/>
      <c r="G167" s="2"/>
      <c r="H167" s="31"/>
    </row>
    <row r="168" spans="2:8" ht="14.25">
      <c r="B168" s="34"/>
      <c r="C168" s="1"/>
      <c r="D168" s="17"/>
      <c r="E168" s="2"/>
      <c r="F168" s="2"/>
      <c r="G168" s="2"/>
      <c r="H168" s="31"/>
    </row>
    <row r="169" spans="2:8" ht="14.25">
      <c r="B169" s="34"/>
      <c r="C169" s="1"/>
      <c r="D169" s="17"/>
      <c r="E169" s="2"/>
      <c r="F169" s="2"/>
      <c r="G169" s="2"/>
      <c r="H169" s="31"/>
    </row>
    <row r="170" spans="2:8" ht="14.25">
      <c r="B170" s="34"/>
      <c r="C170" s="1"/>
      <c r="D170" s="17"/>
      <c r="E170" s="2"/>
      <c r="F170" s="2"/>
      <c r="G170" s="2"/>
      <c r="H170" s="31"/>
    </row>
    <row r="171" spans="2:8" ht="14.25">
      <c r="B171" s="34"/>
      <c r="C171" s="1"/>
      <c r="D171" s="17"/>
      <c r="E171" s="2"/>
      <c r="F171" s="2"/>
      <c r="G171" s="2"/>
      <c r="H171" s="31"/>
    </row>
    <row r="172" spans="2:8" ht="14.25">
      <c r="B172" s="34"/>
      <c r="C172" s="1"/>
      <c r="D172" s="17"/>
      <c r="E172" s="2"/>
      <c r="F172" s="2"/>
      <c r="G172" s="2"/>
      <c r="H172" s="31"/>
    </row>
    <row r="173" spans="2:8" ht="14.25">
      <c r="B173" s="34"/>
      <c r="C173" s="1"/>
      <c r="D173" s="17"/>
      <c r="E173" s="2"/>
      <c r="F173" s="2"/>
      <c r="G173" s="2"/>
      <c r="H173" s="31"/>
    </row>
    <row r="174" spans="2:8" ht="14.25">
      <c r="B174" s="34"/>
      <c r="C174" s="1"/>
      <c r="D174" s="17"/>
      <c r="E174" s="2"/>
      <c r="F174" s="2"/>
      <c r="G174" s="2"/>
      <c r="H174" s="31"/>
    </row>
    <row r="175" spans="2:8" ht="14.25">
      <c r="B175" s="34"/>
      <c r="C175" s="1"/>
      <c r="D175" s="17"/>
      <c r="E175" s="2"/>
      <c r="F175" s="2"/>
      <c r="G175" s="2"/>
      <c r="H175" s="31"/>
    </row>
    <row r="176" spans="2:8" ht="14.25">
      <c r="B176" s="34"/>
      <c r="C176" s="1"/>
      <c r="D176" s="17"/>
      <c r="E176" s="2"/>
      <c r="F176" s="2"/>
      <c r="G176" s="2"/>
      <c r="H176" s="31"/>
    </row>
    <row r="177" spans="2:8" ht="14.25">
      <c r="B177" s="34"/>
      <c r="C177" s="1"/>
      <c r="D177" s="17"/>
      <c r="E177" s="2"/>
      <c r="F177" s="2"/>
      <c r="G177" s="2"/>
      <c r="H177" s="31"/>
    </row>
    <row r="178" spans="2:8" ht="14.25">
      <c r="B178" s="34"/>
      <c r="C178" s="1"/>
      <c r="D178" s="17"/>
      <c r="E178" s="2"/>
      <c r="F178" s="2"/>
      <c r="G178" s="2"/>
      <c r="H178" s="31"/>
    </row>
    <row r="179" spans="2:8" ht="14.25">
      <c r="B179" s="34"/>
      <c r="C179" s="1"/>
      <c r="D179" s="17"/>
      <c r="E179" s="2"/>
      <c r="F179" s="2"/>
      <c r="G179" s="2"/>
      <c r="H179" s="31"/>
    </row>
    <row r="180" spans="2:8" ht="14.25">
      <c r="B180" s="34"/>
      <c r="C180" s="1"/>
      <c r="D180" s="17"/>
      <c r="E180" s="2"/>
      <c r="F180" s="2"/>
      <c r="G180" s="2"/>
      <c r="H180" s="31"/>
    </row>
    <row r="181" spans="2:8" ht="14.25">
      <c r="B181" s="34"/>
      <c r="C181" s="1"/>
      <c r="D181" s="17"/>
      <c r="E181" s="2"/>
      <c r="F181" s="2"/>
      <c r="G181" s="2"/>
      <c r="H181" s="31"/>
    </row>
    <row r="182" spans="2:8" ht="14.25">
      <c r="B182" s="34"/>
      <c r="C182" s="1"/>
      <c r="D182" s="17"/>
      <c r="E182" s="2"/>
      <c r="F182" s="2"/>
      <c r="G182" s="2"/>
      <c r="H182" s="31"/>
    </row>
    <row r="183" spans="2:8" ht="14.25">
      <c r="B183" s="34"/>
      <c r="C183" s="1"/>
      <c r="D183" s="17"/>
      <c r="E183" s="2"/>
      <c r="F183" s="2"/>
      <c r="G183" s="2"/>
      <c r="H183" s="31"/>
    </row>
    <row r="184" spans="2:8" ht="14.25">
      <c r="B184" s="34"/>
      <c r="C184" s="1"/>
      <c r="D184" s="17"/>
      <c r="E184" s="2"/>
      <c r="F184" s="2"/>
      <c r="G184" s="2"/>
      <c r="H184" s="31"/>
    </row>
    <row r="185" spans="2:8" ht="14.25">
      <c r="B185" s="34"/>
      <c r="C185" s="1"/>
      <c r="D185" s="17"/>
      <c r="E185" s="2"/>
      <c r="F185" s="2"/>
      <c r="G185" s="2"/>
      <c r="H185" s="31"/>
    </row>
    <row r="186" spans="2:8" ht="14.25">
      <c r="B186" s="34"/>
      <c r="C186" s="1"/>
      <c r="D186" s="17"/>
      <c r="E186" s="2"/>
      <c r="F186" s="2"/>
      <c r="G186" s="2"/>
      <c r="H186" s="31"/>
    </row>
    <row r="187" spans="2:8" ht="14.25">
      <c r="B187" s="34"/>
      <c r="C187" s="1"/>
      <c r="D187" s="19"/>
      <c r="E187" s="2"/>
      <c r="F187" s="2"/>
      <c r="G187" s="2"/>
      <c r="H187" s="31"/>
    </row>
    <row r="188" spans="2:8" ht="14.25">
      <c r="B188" s="34"/>
      <c r="C188" s="1"/>
      <c r="D188" s="17"/>
      <c r="E188" s="2"/>
      <c r="F188" s="2"/>
      <c r="G188" s="2"/>
      <c r="H188" s="31"/>
    </row>
    <row r="189" spans="2:8" ht="14.25">
      <c r="B189" s="34"/>
      <c r="C189" s="1"/>
      <c r="D189" s="19"/>
      <c r="E189" s="2"/>
      <c r="F189" s="2"/>
      <c r="G189" s="2"/>
      <c r="H189" s="31"/>
    </row>
    <row r="190" spans="2:8" ht="14.25">
      <c r="B190" s="34"/>
      <c r="C190" s="1"/>
      <c r="D190" s="17"/>
      <c r="E190" s="2"/>
      <c r="F190" s="2"/>
      <c r="G190" s="2"/>
      <c r="H190" s="31"/>
    </row>
    <row r="191" spans="2:8" ht="14.25">
      <c r="B191" s="34"/>
      <c r="C191" s="1"/>
      <c r="D191" s="19"/>
      <c r="E191" s="2"/>
      <c r="F191" s="2"/>
      <c r="G191" s="2"/>
      <c r="H191" s="31"/>
    </row>
    <row r="192" spans="2:8" ht="14.25">
      <c r="B192" s="34"/>
      <c r="C192" s="1"/>
      <c r="D192" s="17"/>
      <c r="E192" s="2"/>
      <c r="F192" s="2"/>
      <c r="G192" s="2"/>
      <c r="H192" s="31"/>
    </row>
    <row r="193" spans="2:8" ht="14.25">
      <c r="B193" s="34"/>
      <c r="C193" s="1"/>
      <c r="D193" s="19"/>
      <c r="E193" s="2"/>
      <c r="F193" s="2"/>
      <c r="G193" s="2"/>
      <c r="H193" s="31"/>
    </row>
    <row r="194" spans="2:8" ht="14.25">
      <c r="B194" s="34"/>
      <c r="C194" s="1"/>
      <c r="D194" s="17"/>
      <c r="E194" s="2"/>
      <c r="F194" s="2"/>
      <c r="G194" s="2"/>
      <c r="H194" s="31"/>
    </row>
    <row r="195" spans="2:8" ht="14.25">
      <c r="B195" s="34"/>
      <c r="C195" s="1"/>
      <c r="D195" s="19"/>
      <c r="E195" s="2"/>
      <c r="F195" s="2"/>
      <c r="G195" s="2"/>
      <c r="H195" s="31"/>
    </row>
    <row r="196" spans="2:8" ht="14.25">
      <c r="B196" s="34"/>
      <c r="C196" s="1"/>
      <c r="D196" s="17"/>
      <c r="E196" s="2"/>
      <c r="F196" s="2"/>
      <c r="G196" s="2"/>
      <c r="H196" s="31"/>
    </row>
    <row r="197" spans="2:8" ht="14.25">
      <c r="B197" s="34"/>
      <c r="C197" s="1"/>
      <c r="D197" s="19"/>
      <c r="E197" s="2"/>
      <c r="F197" s="2"/>
      <c r="G197" s="2"/>
      <c r="H197" s="31"/>
    </row>
    <row r="198" spans="2:8" ht="14.25">
      <c r="B198" s="34"/>
      <c r="C198" s="1"/>
      <c r="D198" s="17"/>
      <c r="E198" s="2"/>
      <c r="F198" s="2"/>
      <c r="G198" s="2"/>
      <c r="H198" s="31"/>
    </row>
    <row r="199" spans="2:8" ht="14.25">
      <c r="B199" s="34"/>
      <c r="C199" s="1"/>
      <c r="D199" s="19"/>
      <c r="E199" s="2"/>
      <c r="F199" s="2"/>
      <c r="G199" s="2"/>
      <c r="H199" s="31"/>
    </row>
    <row r="200" spans="2:8" ht="14.25">
      <c r="B200" s="34"/>
      <c r="C200" s="1"/>
      <c r="D200" s="17"/>
      <c r="E200" s="2"/>
      <c r="F200" s="2"/>
      <c r="G200" s="2"/>
      <c r="H200" s="31"/>
    </row>
    <row r="201" spans="2:8" ht="14.25">
      <c r="B201" s="34"/>
      <c r="C201" s="1"/>
      <c r="D201" s="19"/>
      <c r="E201" s="2"/>
      <c r="F201" s="2"/>
      <c r="G201" s="2"/>
      <c r="H201" s="31"/>
    </row>
    <row r="202" spans="2:8" ht="14.25">
      <c r="B202" s="34"/>
      <c r="C202" s="1"/>
      <c r="D202" s="17"/>
      <c r="E202" s="2"/>
      <c r="F202" s="2"/>
      <c r="G202" s="2"/>
      <c r="H202" s="31"/>
    </row>
    <row r="203" spans="2:8" ht="14.25">
      <c r="B203" s="34"/>
      <c r="C203" s="1"/>
      <c r="D203" s="19"/>
      <c r="E203" s="2"/>
      <c r="F203" s="2"/>
      <c r="G203" s="2"/>
      <c r="H203" s="31"/>
    </row>
    <row r="204" spans="2:8" ht="14.25">
      <c r="B204" s="34"/>
      <c r="C204" s="1"/>
      <c r="D204" s="17"/>
      <c r="E204" s="2"/>
      <c r="F204" s="2"/>
      <c r="G204" s="2"/>
      <c r="H204" s="31"/>
    </row>
    <row r="205" spans="2:8" ht="14.25">
      <c r="B205" s="34"/>
      <c r="C205" s="1"/>
      <c r="D205" s="19"/>
      <c r="E205" s="2"/>
      <c r="F205" s="2"/>
      <c r="G205" s="2"/>
      <c r="H205" s="31"/>
    </row>
    <row r="206" spans="2:8" ht="14.25">
      <c r="B206" s="34"/>
      <c r="C206" s="1"/>
      <c r="D206" s="17"/>
      <c r="E206" s="2"/>
      <c r="F206" s="2"/>
      <c r="G206" s="2"/>
      <c r="H206" s="31"/>
    </row>
    <row r="207" spans="2:8" ht="14.25">
      <c r="B207" s="34"/>
      <c r="C207" s="1"/>
      <c r="D207" s="19"/>
      <c r="E207" s="2"/>
      <c r="F207" s="2"/>
      <c r="G207" s="2"/>
      <c r="H207" s="31"/>
    </row>
    <row r="208" spans="2:8" ht="14.25">
      <c r="B208" s="34"/>
      <c r="C208" s="1"/>
      <c r="D208" s="17"/>
      <c r="E208" s="2"/>
      <c r="F208" s="2"/>
      <c r="G208" s="2"/>
      <c r="H208" s="31"/>
    </row>
    <row r="209" spans="2:8" ht="14.25">
      <c r="B209" s="34"/>
      <c r="C209" s="1"/>
      <c r="D209" s="19"/>
      <c r="E209" s="2"/>
      <c r="F209" s="2"/>
      <c r="G209" s="2"/>
      <c r="H209" s="31"/>
    </row>
    <row r="210" spans="2:8" ht="14.25">
      <c r="B210" s="34"/>
      <c r="C210" s="1"/>
      <c r="D210" s="17"/>
      <c r="E210" s="2"/>
      <c r="F210" s="2"/>
      <c r="G210" s="2"/>
      <c r="H210" s="31"/>
    </row>
    <row r="211" spans="2:8" ht="14.25">
      <c r="B211" s="34"/>
      <c r="C211" s="1"/>
      <c r="D211" s="19"/>
      <c r="E211" s="2"/>
      <c r="F211" s="2"/>
      <c r="G211" s="2"/>
      <c r="H211" s="31"/>
    </row>
    <row r="212" spans="2:8" ht="14.25">
      <c r="B212" s="34"/>
      <c r="C212" s="1"/>
      <c r="D212" s="19"/>
      <c r="E212" s="2"/>
      <c r="F212" s="2"/>
      <c r="G212" s="2"/>
      <c r="H212" s="31"/>
    </row>
    <row r="213" spans="2:8" ht="14.25">
      <c r="B213" s="34"/>
      <c r="C213" s="1"/>
      <c r="D213" s="19"/>
      <c r="E213" s="2"/>
      <c r="F213" s="2"/>
      <c r="G213" s="2"/>
      <c r="H213" s="31"/>
    </row>
    <row r="214" spans="2:8" ht="14.25">
      <c r="B214" s="34"/>
      <c r="C214" s="1"/>
      <c r="D214" s="19"/>
      <c r="E214" s="2"/>
      <c r="F214" s="2"/>
      <c r="G214" s="2"/>
      <c r="H214" s="31"/>
    </row>
    <row r="215" spans="2:8" ht="14.25">
      <c r="B215" s="34"/>
      <c r="C215" s="1"/>
      <c r="D215" s="19"/>
      <c r="E215" s="2"/>
      <c r="F215" s="2"/>
      <c r="G215" s="2"/>
      <c r="H215" s="31"/>
    </row>
    <row r="216" spans="2:8" ht="14.25">
      <c r="B216" s="34"/>
      <c r="C216" s="1"/>
      <c r="D216" s="17"/>
      <c r="E216" s="2"/>
      <c r="F216" s="2"/>
      <c r="G216" s="2"/>
      <c r="H216" s="31"/>
    </row>
    <row r="217" spans="2:8" ht="14.25">
      <c r="B217" s="34"/>
      <c r="C217" s="1"/>
      <c r="D217" s="17"/>
      <c r="E217" s="2"/>
      <c r="F217" s="2"/>
      <c r="G217" s="2"/>
      <c r="H217" s="31"/>
    </row>
    <row r="218" spans="2:8" ht="14.25">
      <c r="B218" s="34"/>
      <c r="C218" s="1"/>
      <c r="D218" s="17"/>
      <c r="E218" s="2"/>
      <c r="F218" s="2"/>
      <c r="G218" s="2"/>
      <c r="H218" s="31"/>
    </row>
    <row r="219" spans="2:8" ht="14.25">
      <c r="B219" s="34"/>
      <c r="C219" s="1"/>
      <c r="D219" s="17"/>
      <c r="E219" s="2"/>
      <c r="F219" s="2"/>
      <c r="G219" s="2"/>
      <c r="H219" s="31"/>
    </row>
    <row r="220" spans="2:8" ht="14.25">
      <c r="B220" s="34"/>
      <c r="C220" s="1"/>
      <c r="D220" s="17"/>
      <c r="E220" s="2"/>
      <c r="F220" s="2"/>
      <c r="G220" s="2"/>
      <c r="H220" s="31"/>
    </row>
    <row r="221" spans="2:8" ht="14.25">
      <c r="B221" s="34"/>
      <c r="C221" s="1"/>
      <c r="D221" s="17"/>
      <c r="E221" s="2"/>
      <c r="F221" s="2"/>
      <c r="G221" s="2"/>
      <c r="H221" s="31"/>
    </row>
    <row r="222" spans="2:8" ht="14.25">
      <c r="B222" s="34"/>
      <c r="D222" s="16"/>
      <c r="E222" s="2"/>
      <c r="F222" s="2"/>
      <c r="G222" s="2"/>
      <c r="H222" s="31"/>
    </row>
    <row r="223" spans="2:8" ht="14.25">
      <c r="B223" s="33"/>
      <c r="D223" s="2"/>
      <c r="E223" s="2"/>
      <c r="F223" s="2"/>
      <c r="G223" s="2"/>
      <c r="H223" s="31"/>
    </row>
    <row r="224" spans="2:8" ht="14.25">
      <c r="B224" s="36" t="s">
        <v>41</v>
      </c>
      <c r="C224" s="1"/>
      <c r="D224" s="74"/>
      <c r="E224" s="5"/>
      <c r="F224" s="5"/>
      <c r="G224" s="5"/>
      <c r="H224" s="3">
        <f>SUBTOTAL(103,H147:H223)</f>
        <v>0</v>
      </c>
    </row>
  </sheetData>
  <sheetProtection/>
  <dataValidations count="4">
    <dataValidation type="list" allowBlank="1" showInputMessage="1" showErrorMessage="1" sqref="I2:I132">
      <formula1>Способ</formula1>
    </dataValidation>
    <dataValidation type="list" allowBlank="1" showInputMessage="1" showErrorMessage="1" sqref="H2:H132">
      <formula1>Поставщики</formula1>
    </dataValidation>
    <dataValidation type="list" allowBlank="1" showInputMessage="1" showErrorMessage="1" sqref="E2:E34 E132">
      <formula1>Предмет</formula1>
    </dataValidation>
    <dataValidation type="list" showDropDown="1" showInputMessage="1" sqref="E35:E36 E37:E131">
      <formula1>Предмет</formula1>
    </dataValidation>
  </dataValidations>
  <printOptions/>
  <pageMargins left="0.7" right="0.7" top="0.75" bottom="0.75" header="0.3" footer="0.3"/>
  <pageSetup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8">
      <selection activeCell="A30" sqref="A30"/>
    </sheetView>
  </sheetViews>
  <sheetFormatPr defaultColWidth="9.140625" defaultRowHeight="15"/>
  <cols>
    <col min="1" max="1" width="28.28125" style="52" customWidth="1"/>
    <col min="2" max="2" width="8.7109375" style="52" customWidth="1"/>
    <col min="3" max="3" width="25.00390625" style="52" bestFit="1" customWidth="1"/>
    <col min="4" max="4" width="8.7109375" style="52" customWidth="1"/>
    <col min="5" max="5" width="22.421875" style="52" customWidth="1"/>
    <col min="6" max="6" width="8.7109375" style="52" customWidth="1"/>
    <col min="7" max="7" width="32.8515625" style="52" bestFit="1" customWidth="1"/>
    <col min="8" max="8" width="37.421875" style="52" bestFit="1" customWidth="1"/>
    <col min="9" max="16384" width="8.7109375" style="52" customWidth="1"/>
  </cols>
  <sheetData>
    <row r="1" spans="1:7" ht="14.25">
      <c r="A1" s="51" t="s">
        <v>32</v>
      </c>
      <c r="C1" s="53" t="s">
        <v>39</v>
      </c>
      <c r="E1" s="51" t="s">
        <v>50</v>
      </c>
      <c r="G1" s="52" t="s">
        <v>74</v>
      </c>
    </row>
    <row r="2" spans="1:7" ht="30">
      <c r="A2" s="45" t="s">
        <v>9</v>
      </c>
      <c r="C2" s="54" t="s">
        <v>4</v>
      </c>
      <c r="E2" s="46" t="s">
        <v>58</v>
      </c>
      <c r="G2" s="52" t="s">
        <v>75</v>
      </c>
    </row>
    <row r="3" spans="1:7" ht="49.5">
      <c r="A3" s="47" t="s">
        <v>22</v>
      </c>
      <c r="C3" s="54" t="s">
        <v>42</v>
      </c>
      <c r="E3" s="48" t="s">
        <v>19</v>
      </c>
      <c r="G3" s="52" t="s">
        <v>77</v>
      </c>
    </row>
    <row r="4" spans="1:7" ht="30">
      <c r="A4" s="45" t="s">
        <v>8</v>
      </c>
      <c r="E4" s="48" t="s">
        <v>57</v>
      </c>
      <c r="G4" s="52" t="s">
        <v>78</v>
      </c>
    </row>
    <row r="5" spans="1:7" ht="30">
      <c r="A5" s="47" t="s">
        <v>26</v>
      </c>
      <c r="E5" s="46" t="s">
        <v>66</v>
      </c>
      <c r="G5" s="52" t="s">
        <v>76</v>
      </c>
    </row>
    <row r="6" spans="1:8" ht="30">
      <c r="A6" s="47" t="s">
        <v>16</v>
      </c>
      <c r="E6" s="46" t="s">
        <v>65</v>
      </c>
      <c r="H6" s="66" t="s">
        <v>92</v>
      </c>
    </row>
    <row r="7" spans="1:5" ht="30">
      <c r="A7" s="45" t="s">
        <v>27</v>
      </c>
      <c r="E7" s="48" t="s">
        <v>20</v>
      </c>
    </row>
    <row r="8" spans="1:5" ht="39.75">
      <c r="A8" s="45" t="s">
        <v>23</v>
      </c>
      <c r="E8" s="48" t="s">
        <v>67</v>
      </c>
    </row>
    <row r="9" spans="1:5" ht="30">
      <c r="A9" s="47" t="s">
        <v>5</v>
      </c>
      <c r="E9" s="48" t="s">
        <v>53</v>
      </c>
    </row>
    <row r="10" spans="1:5" ht="30">
      <c r="A10" s="47" t="s">
        <v>24</v>
      </c>
      <c r="E10" s="48" t="s">
        <v>54</v>
      </c>
    </row>
    <row r="11" spans="1:5" ht="60">
      <c r="A11" s="47" t="s">
        <v>72</v>
      </c>
      <c r="E11" s="48" t="s">
        <v>15</v>
      </c>
    </row>
    <row r="12" spans="1:5" ht="60">
      <c r="A12" s="47" t="s">
        <v>25</v>
      </c>
      <c r="E12" s="48" t="s">
        <v>60</v>
      </c>
    </row>
    <row r="13" spans="1:5" ht="30">
      <c r="A13" s="47" t="s">
        <v>2</v>
      </c>
      <c r="E13" s="48" t="s">
        <v>55</v>
      </c>
    </row>
    <row r="14" spans="1:5" ht="30">
      <c r="A14" s="47" t="s">
        <v>2</v>
      </c>
      <c r="E14" s="48" t="s">
        <v>56</v>
      </c>
    </row>
    <row r="15" spans="1:5" ht="30">
      <c r="A15" s="47" t="s">
        <v>26</v>
      </c>
      <c r="E15" s="48" t="s">
        <v>29</v>
      </c>
    </row>
    <row r="16" spans="1:5" ht="109.5">
      <c r="A16" s="47" t="s">
        <v>93</v>
      </c>
      <c r="E16" s="48" t="s">
        <v>28</v>
      </c>
    </row>
    <row r="17" spans="1:5" ht="60">
      <c r="A17" s="47" t="s">
        <v>21</v>
      </c>
      <c r="E17" s="48" t="s">
        <v>51</v>
      </c>
    </row>
    <row r="18" spans="1:5" ht="39.75">
      <c r="A18" s="47" t="s">
        <v>3</v>
      </c>
      <c r="E18" s="48" t="s">
        <v>63</v>
      </c>
    </row>
    <row r="19" spans="1:5" ht="30">
      <c r="A19" s="47" t="s">
        <v>26</v>
      </c>
      <c r="E19" s="48" t="s">
        <v>30</v>
      </c>
    </row>
    <row r="20" spans="1:5" ht="49.5">
      <c r="A20" s="49" t="s">
        <v>12</v>
      </c>
      <c r="E20" s="48" t="s">
        <v>59</v>
      </c>
    </row>
    <row r="21" spans="1:5" ht="60">
      <c r="A21" s="49" t="s">
        <v>43</v>
      </c>
      <c r="E21" s="48" t="s">
        <v>62</v>
      </c>
    </row>
    <row r="22" spans="1:5" ht="60">
      <c r="A22" s="49" t="s">
        <v>44</v>
      </c>
      <c r="C22" s="55"/>
      <c r="E22" s="50" t="s">
        <v>64</v>
      </c>
    </row>
    <row r="23" spans="1:5" ht="99.75">
      <c r="A23" s="49" t="s">
        <v>45</v>
      </c>
      <c r="E23" s="50" t="s">
        <v>68</v>
      </c>
    </row>
    <row r="24" spans="1:5" ht="60">
      <c r="A24" s="49" t="s">
        <v>46</v>
      </c>
      <c r="E24" s="50" t="s">
        <v>69</v>
      </c>
    </row>
    <row r="25" spans="1:5" ht="79.5">
      <c r="A25" s="49" t="s">
        <v>47</v>
      </c>
      <c r="E25" s="50" t="s">
        <v>73</v>
      </c>
    </row>
    <row r="26" spans="1:5" ht="51" customHeight="1">
      <c r="A26" s="49" t="s">
        <v>48</v>
      </c>
      <c r="E26" s="60" t="s">
        <v>89</v>
      </c>
    </row>
    <row r="27" spans="1:5" ht="121.5" customHeight="1">
      <c r="A27" s="49" t="s">
        <v>49</v>
      </c>
      <c r="E27" s="60" t="s">
        <v>90</v>
      </c>
    </row>
    <row r="28" ht="60">
      <c r="A28" s="49" t="s">
        <v>52</v>
      </c>
    </row>
    <row r="29" ht="133.5" customHeight="1">
      <c r="A29" s="49" t="s">
        <v>70</v>
      </c>
    </row>
    <row r="30" ht="14.25">
      <c r="A30" s="49"/>
    </row>
  </sheetData>
  <sheetProtection/>
  <printOptions/>
  <pageMargins left="0.7" right="0.7" top="0.75" bottom="0.75" header="0.3" footer="0.3"/>
  <pageSetup orientation="portrait" paperSize="9"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"Управление бухгалтерского учета и отчетности"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Учитель</cp:lastModifiedBy>
  <cp:lastPrinted>2018-02-16T07:40:37Z</cp:lastPrinted>
  <dcterms:created xsi:type="dcterms:W3CDTF">2011-01-26T13:20:09Z</dcterms:created>
  <dcterms:modified xsi:type="dcterms:W3CDTF">2022-03-16T11:33:59Z</dcterms:modified>
  <cp:category/>
  <cp:version/>
  <cp:contentType/>
  <cp:contentStatus/>
</cp:coreProperties>
</file>